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2" sheetId="1" r:id="rId1"/>
    <sheet name="datasheet (2)" sheetId="2" r:id="rId2"/>
  </sheets>
  <definedNames>
    <definedName name="_xlnm.Print_Area" localSheetId="0">'32'!$A$1:$J$55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<sst xmlns="http://schemas.openxmlformats.org/spreadsheetml/2006/main" count="85" uniqueCount="40">
  <si>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</si>
  <si>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</si>
  <si>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</si>
  <si>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</si>
  <si>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</si>
  <si>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</si>
  <si>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</si>
  <si>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</si>
  <si>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</si>
  <si>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</si>
  <si>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</si>
  <si>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</si>
  <si>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</si>
  <si>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</si>
  <si>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</si>
  <si>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</si>
  <si>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</si>
  <si>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</si>
  <si>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</si>
  <si>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</si>
  <si>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</si>
  <si>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</si>
  <si>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</si>
  <si>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</si>
  <si>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</si>
  <si>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</si>
  <si>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</si>
  <si>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</si>
  <si>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</si>
  <si>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</si>
  <si>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</si>
  <si>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</si>
  <si>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</si>
  <si>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</si>
  <si>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</si>
  <si>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</si>
  <si>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Total P</t>
  </si>
  <si>
    <t>Total Eff</t>
  </si>
  <si>
    <t>890200-32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</si>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</sst>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.25"/>
      <color indexed="8"/>
      <name val="Arial"/>
      <family val="0"/>
    </font>
    <font>
      <sz val="11.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625"/>
          <c:w val="0.91075"/>
          <c:h val="0.603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10112.423364952572</c:v>
                </c:pt>
                <c:pt idx="2">
                  <c:v>14836.20165</c:v>
                </c:pt>
                <c:pt idx="3">
                  <c:v>21573.358604302157</c:v>
                </c:pt>
                <c:pt idx="4">
                  <c:v>24440.268375000003</c:v>
                </c:pt>
                <c:pt idx="5">
                  <c:v>27564.87606303152</c:v>
                </c:pt>
                <c:pt idx="6">
                  <c:v>29215.17256371814</c:v>
                </c:pt>
                <c:pt idx="7">
                  <c:v>34573.55641791045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92.671653820767</c:v>
                </c:pt>
                <c:pt idx="1">
                  <c:v>73.20370891500909</c:v>
                </c:pt>
                <c:pt idx="2">
                  <c:v>66.40377429591433</c:v>
                </c:pt>
                <c:pt idx="3">
                  <c:v>66.00735909406511</c:v>
                </c:pt>
                <c:pt idx="4">
                  <c:v>64.13956564855218</c:v>
                </c:pt>
                <c:pt idx="5">
                  <c:v>58.19583730778521</c:v>
                </c:pt>
                <c:pt idx="6">
                  <c:v>60.20565480845457</c:v>
                </c:pt>
                <c:pt idx="7">
                  <c:v>68.44288276980825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9363.354967548677</c:v>
                </c:pt>
                <c:pt idx="2">
                  <c:v>13737.223750000001</c:v>
                </c:pt>
                <c:pt idx="3">
                  <c:v>19975.332041020512</c:v>
                </c:pt>
                <c:pt idx="4">
                  <c:v>22629.878125</c:v>
                </c:pt>
                <c:pt idx="5">
                  <c:v>25523.033391695848</c:v>
                </c:pt>
                <c:pt idx="6">
                  <c:v>27051.085707146427</c:v>
                </c:pt>
                <c:pt idx="7">
                  <c:v>32012.552238805965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73.56574663158483</c:v>
                </c:pt>
                <c:pt idx="1">
                  <c:v>58.11146429898984</c:v>
                </c:pt>
                <c:pt idx="2">
                  <c:v>52.71345696152321</c:v>
                </c:pt>
                <c:pt idx="3">
                  <c:v>52.39876979346477</c:v>
                </c:pt>
                <c:pt idx="4">
                  <c:v>50.91605513685045</c:v>
                </c:pt>
                <c:pt idx="5">
                  <c:v>46.197731948084325</c:v>
                </c:pt>
                <c:pt idx="6">
                  <c:v>47.793189878682234</c:v>
                </c:pt>
                <c:pt idx="7">
                  <c:v>54.33216701103763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8614.286570144783</c:v>
                </c:pt>
                <c:pt idx="2">
                  <c:v>12638.24585</c:v>
                </c:pt>
                <c:pt idx="3">
                  <c:v>18377.30547773887</c:v>
                </c:pt>
                <c:pt idx="4">
                  <c:v>20819.487875</c:v>
                </c:pt>
                <c:pt idx="5">
                  <c:v>23481.19072036018</c:v>
                </c:pt>
                <c:pt idx="6">
                  <c:v>24886.99885057471</c:v>
                </c:pt>
                <c:pt idx="7">
                  <c:v>29451.548059701487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57.28476411305551</c:v>
                </c:pt>
                <c:pt idx="1">
                  <c:v>45.25069991205178</c:v>
                </c:pt>
                <c:pt idx="2">
                  <c:v>41.047336374454574</c:v>
                </c:pt>
                <c:pt idx="3">
                  <c:v>40.80229325293348</c:v>
                </c:pt>
                <c:pt idx="4">
                  <c:v>39.647721142403796</c:v>
                </c:pt>
                <c:pt idx="5">
                  <c:v>35.97361949518987</c:v>
                </c:pt>
                <c:pt idx="6">
                  <c:v>37.2159834402513</c:v>
                </c:pt>
                <c:pt idx="7">
                  <c:v>42.307806465490856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7865.218172740889</c:v>
                </c:pt>
                <c:pt idx="2">
                  <c:v>11539.267950000001</c:v>
                </c:pt>
                <c:pt idx="3">
                  <c:v>16779.27891445723</c:v>
                </c:pt>
                <c:pt idx="4">
                  <c:v>19009.097625000002</c:v>
                </c:pt>
                <c:pt idx="5">
                  <c:v>21439.348049024513</c:v>
                </c:pt>
                <c:pt idx="6">
                  <c:v>22722.911994003</c:v>
                </c:pt>
                <c:pt idx="7">
                  <c:v>26890.54388059701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43.602712291526856</c:v>
                </c:pt>
                <c:pt idx="1">
                  <c:v>34.44289733586847</c:v>
                </c:pt>
                <c:pt idx="2">
                  <c:v>31.243476794922653</c:v>
                </c:pt>
                <c:pt idx="3">
                  <c:v>31.05696045166575</c:v>
                </c:pt>
                <c:pt idx="4">
                  <c:v>30.178149543831815</c:v>
                </c:pt>
                <c:pt idx="5">
                  <c:v>27.381580516557374</c:v>
                </c:pt>
                <c:pt idx="6">
                  <c:v>28.32721481385448</c:v>
                </c:pt>
                <c:pt idx="7">
                  <c:v>32.20289271611005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7116.149775336994</c:v>
                </c:pt>
                <c:pt idx="2">
                  <c:v>10440.29005</c:v>
                </c:pt>
                <c:pt idx="3">
                  <c:v>15181.25235117559</c:v>
                </c:pt>
                <c:pt idx="4">
                  <c:v>17198.707374999998</c:v>
                </c:pt>
                <c:pt idx="5">
                  <c:v>19397.505377688845</c:v>
                </c:pt>
                <c:pt idx="6">
                  <c:v>20558.825137431282</c:v>
                </c:pt>
                <c:pt idx="7">
                  <c:v>24329.539701492533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32.29359719334658</c:v>
                </c:pt>
                <c:pt idx="1">
                  <c:v>25.509538152113358</c:v>
                </c:pt>
                <c:pt idx="2">
                  <c:v>23.13994248314161</c:v>
                </c:pt>
                <c:pt idx="3">
                  <c:v>23.001802368855987</c:v>
                </c:pt>
                <c:pt idx="4">
                  <c:v>22.35092621975406</c:v>
                </c:pt>
                <c:pt idx="5">
                  <c:v>20.27969557964226</c:v>
                </c:pt>
                <c:pt idx="6">
                  <c:v>20.98006332018441</c:v>
                </c:pt>
                <c:pt idx="7">
                  <c:v>23.85051734583725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6367.0813779331</c:v>
                </c:pt>
                <c:pt idx="2">
                  <c:v>9341.31215</c:v>
                </c:pt>
                <c:pt idx="3">
                  <c:v>13583.225787893949</c:v>
                </c:pt>
                <c:pt idx="4">
                  <c:v>15388.317125</c:v>
                </c:pt>
                <c:pt idx="5">
                  <c:v>17355.662706353178</c:v>
                </c:pt>
                <c:pt idx="6">
                  <c:v>18394.73828085957</c:v>
                </c:pt>
                <c:pt idx="7">
                  <c:v>21768.535522388054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23.131424844862476</c:v>
                </c:pt>
                <c:pt idx="1">
                  <c:v>18.27210394245997</c:v>
                </c:pt>
                <c:pt idx="2">
                  <c:v>16.574797699325664</c:v>
                </c:pt>
                <c:pt idx="3">
                  <c:v>16.475849983698712</c:v>
                </c:pt>
                <c:pt idx="4">
                  <c:v>16.00963704879016</c:v>
                </c:pt>
                <c:pt idx="5">
                  <c:v>14.52604525190005</c:v>
                </c:pt>
                <c:pt idx="6">
                  <c:v>15.027708279933812</c:v>
                </c:pt>
                <c:pt idx="7">
                  <c:v>17.083771937614582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5618.012980529206</c:v>
                </c:pt>
                <c:pt idx="2">
                  <c:v>8242.33425</c:v>
                </c:pt>
                <c:pt idx="3">
                  <c:v>11985.199224612308</c:v>
                </c:pt>
                <c:pt idx="4">
                  <c:v>13577.926875000001</c:v>
                </c:pt>
                <c:pt idx="5">
                  <c:v>15313.82003501751</c:v>
                </c:pt>
                <c:pt idx="6">
                  <c:v>16230.651424287855</c:v>
                </c:pt>
                <c:pt idx="7">
                  <c:v>19207.53134328358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15.890201272422322</c:v>
                </c:pt>
                <c:pt idx="1">
                  <c:v>12.552076288581805</c:v>
                </c:pt>
                <c:pt idx="2">
                  <c:v>11.386106703689013</c:v>
                </c:pt>
                <c:pt idx="3">
                  <c:v>11.31813427538839</c:v>
                </c:pt>
                <c:pt idx="4">
                  <c:v>10.997867909559698</c:v>
                </c:pt>
                <c:pt idx="5">
                  <c:v>9.978710100786214</c:v>
                </c:pt>
                <c:pt idx="6">
                  <c:v>10.323329013795364</c:v>
                </c:pt>
                <c:pt idx="7">
                  <c:v>11.735748074384128</c:v>
                </c:pt>
              </c:numCache>
            </c:numRef>
          </c:yVal>
          <c:smooth val="0"/>
        </c:ser>
        <c:axId val="56389090"/>
        <c:axId val="37739763"/>
      </c:scatterChart>
      <c:valAx>
        <c:axId val="56389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739763"/>
        <c:crosses val="autoZero"/>
        <c:crossBetween val="midCat"/>
        <c:dispUnits/>
      </c:valAx>
      <c:valAx>
        <c:axId val="377397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389090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025"/>
          <c:w val="0.93575"/>
          <c:h val="0.75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10112.423364952572</c:v>
                </c:pt>
                <c:pt idx="2">
                  <c:v>14836.20165</c:v>
                </c:pt>
                <c:pt idx="3">
                  <c:v>21573.358604302157</c:v>
                </c:pt>
                <c:pt idx="4">
                  <c:v>24440.268375000003</c:v>
                </c:pt>
                <c:pt idx="5">
                  <c:v>27564.87606303152</c:v>
                </c:pt>
                <c:pt idx="6">
                  <c:v>29215.17256371814</c:v>
                </c:pt>
                <c:pt idx="7">
                  <c:v>34573.55641791045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14.60885538797367</c:v>
                </c:pt>
                <c:pt idx="1">
                  <c:v>10.895000484794528</c:v>
                </c:pt>
                <c:pt idx="2">
                  <c:v>8.999505000000001</c:v>
                </c:pt>
                <c:pt idx="3">
                  <c:v>7.107565788897452</c:v>
                </c:pt>
                <c:pt idx="4">
                  <c:v>6.294915000000001</c:v>
                </c:pt>
                <c:pt idx="5">
                  <c:v>5.031485227356051</c:v>
                </c:pt>
                <c:pt idx="6">
                  <c:v>4.274953977284222</c:v>
                </c:pt>
                <c:pt idx="7">
                  <c:v>2.42512809088884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9363.354967548677</c:v>
                </c:pt>
                <c:pt idx="2">
                  <c:v>13737.223750000001</c:v>
                </c:pt>
                <c:pt idx="3">
                  <c:v>19975.332041020512</c:v>
                </c:pt>
                <c:pt idx="4">
                  <c:v>22629.878125</c:v>
                </c:pt>
                <c:pt idx="5">
                  <c:v>25523.033391695848</c:v>
                </c:pt>
                <c:pt idx="6">
                  <c:v>27051.085707146427</c:v>
                </c:pt>
                <c:pt idx="7">
                  <c:v>32012.552238805965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12.524738844284695</c:v>
                </c:pt>
                <c:pt idx="1">
                  <c:v>9.340706862821097</c:v>
                </c:pt>
                <c:pt idx="2">
                  <c:v>7.715624999999999</c:v>
                </c:pt>
                <c:pt idx="3">
                  <c:v>6.093592068670654</c:v>
                </c:pt>
                <c:pt idx="4">
                  <c:v>5.3968750000000005</c:v>
                </c:pt>
                <c:pt idx="5">
                  <c:v>4.313687609187286</c:v>
                </c:pt>
                <c:pt idx="6">
                  <c:v>3.665083999729271</c:v>
                </c:pt>
                <c:pt idx="7">
                  <c:v>2.0791564565233536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8614.286570144783</c:v>
                </c:pt>
                <c:pt idx="2">
                  <c:v>12638.24585</c:v>
                </c:pt>
                <c:pt idx="3">
                  <c:v>18377.30547773887</c:v>
                </c:pt>
                <c:pt idx="4">
                  <c:v>20819.487875</c:v>
                </c:pt>
                <c:pt idx="5">
                  <c:v>23481.19072036018</c:v>
                </c:pt>
                <c:pt idx="6">
                  <c:v>24886.99885057471</c:v>
                </c:pt>
                <c:pt idx="7">
                  <c:v>29451.548059701487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10.600938957802564</c:v>
                </c:pt>
                <c:pt idx="1">
                  <c:v>7.905974288691775</c:v>
                </c:pt>
                <c:pt idx="2">
                  <c:v>6.530504999999999</c:v>
                </c:pt>
                <c:pt idx="3">
                  <c:v>5.157616326922841</c:v>
                </c:pt>
                <c:pt idx="4">
                  <c:v>4.567914999999999</c:v>
                </c:pt>
                <c:pt idx="5">
                  <c:v>3.6511051924161184</c:v>
                </c:pt>
                <c:pt idx="6">
                  <c:v>3.102127097370855</c:v>
                </c:pt>
                <c:pt idx="7">
                  <c:v>1.7597980248013663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7865.218172740889</c:v>
                </c:pt>
                <c:pt idx="2">
                  <c:v>11539.267950000001</c:v>
                </c:pt>
                <c:pt idx="3">
                  <c:v>16779.27891445723</c:v>
                </c:pt>
                <c:pt idx="4">
                  <c:v>19009.097625000002</c:v>
                </c:pt>
                <c:pt idx="5">
                  <c:v>21439.348049024513</c:v>
                </c:pt>
                <c:pt idx="6">
                  <c:v>22722.911994003</c:v>
                </c:pt>
                <c:pt idx="7">
                  <c:v>26890.54388059701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8.83745572852728</c:v>
                </c:pt>
                <c:pt idx="1">
                  <c:v>6.5908027624065655</c:v>
                </c:pt>
                <c:pt idx="2">
                  <c:v>5.444145</c:v>
                </c:pt>
                <c:pt idx="3">
                  <c:v>4.299638563654014</c:v>
                </c:pt>
                <c:pt idx="4">
                  <c:v>3.8080350000000003</c:v>
                </c:pt>
                <c:pt idx="5">
                  <c:v>3.0437379770425492</c:v>
                </c:pt>
                <c:pt idx="6">
                  <c:v>2.5860832702089738</c:v>
                </c:pt>
                <c:pt idx="7">
                  <c:v>1.4670527957228783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7116.149775336994</c:v>
                </c:pt>
                <c:pt idx="2">
                  <c:v>10440.29005</c:v>
                </c:pt>
                <c:pt idx="3">
                  <c:v>15181.25235117559</c:v>
                </c:pt>
                <c:pt idx="4">
                  <c:v>17198.707374999998</c:v>
                </c:pt>
                <c:pt idx="5">
                  <c:v>19397.505377688845</c:v>
                </c:pt>
                <c:pt idx="6">
                  <c:v>20558.825137431282</c:v>
                </c:pt>
                <c:pt idx="7">
                  <c:v>24329.539701492533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7.234289156458839</c:v>
                </c:pt>
                <c:pt idx="1">
                  <c:v>5.395192283965465</c:v>
                </c:pt>
                <c:pt idx="2">
                  <c:v>4.456544999999999</c:v>
                </c:pt>
                <c:pt idx="3">
                  <c:v>3.51965877886417</c:v>
                </c:pt>
                <c:pt idx="4">
                  <c:v>3.117235</c:v>
                </c:pt>
                <c:pt idx="5">
                  <c:v>2.4915859630665764</c:v>
                </c:pt>
                <c:pt idx="6">
                  <c:v>2.116952518243627</c:v>
                </c:pt>
                <c:pt idx="7">
                  <c:v>1.200920769287889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6367.0813779331</c:v>
                </c:pt>
                <c:pt idx="2">
                  <c:v>9341.31215</c:v>
                </c:pt>
                <c:pt idx="3">
                  <c:v>13583.225787893949</c:v>
                </c:pt>
                <c:pt idx="4">
                  <c:v>15388.317125</c:v>
                </c:pt>
                <c:pt idx="5">
                  <c:v>17355.662706353178</c:v>
                </c:pt>
                <c:pt idx="6">
                  <c:v>18394.73828085957</c:v>
                </c:pt>
                <c:pt idx="7">
                  <c:v>21768.535522388054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5.791439241597242</c:v>
                </c:pt>
                <c:pt idx="1">
                  <c:v>4.319142853368475</c:v>
                </c:pt>
                <c:pt idx="2">
                  <c:v>3.5677049999999992</c:v>
                </c:pt>
                <c:pt idx="3">
                  <c:v>2.8176769725533104</c:v>
                </c:pt>
                <c:pt idx="4">
                  <c:v>2.4955149999999997</c:v>
                </c:pt>
                <c:pt idx="5">
                  <c:v>1.994649150488201</c:v>
                </c:pt>
                <c:pt idx="6">
                  <c:v>1.6947348414748147</c:v>
                </c:pt>
                <c:pt idx="7">
                  <c:v>0.9614019454963986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5618.012980529206</c:v>
                </c:pt>
                <c:pt idx="2">
                  <c:v>8242.33425</c:v>
                </c:pt>
                <c:pt idx="3">
                  <c:v>11985.199224612308</c:v>
                </c:pt>
                <c:pt idx="4">
                  <c:v>13577.926875000001</c:v>
                </c:pt>
                <c:pt idx="5">
                  <c:v>15313.82003501751</c:v>
                </c:pt>
                <c:pt idx="6">
                  <c:v>16230.651424287855</c:v>
                </c:pt>
                <c:pt idx="7">
                  <c:v>19207.53134328358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4.50890598394249</c:v>
                </c:pt>
                <c:pt idx="1">
                  <c:v>3.3626544706155945</c:v>
                </c:pt>
                <c:pt idx="2">
                  <c:v>2.777625</c:v>
                </c:pt>
                <c:pt idx="3">
                  <c:v>2.1936931447214354</c:v>
                </c:pt>
                <c:pt idx="4">
                  <c:v>1.9428750000000001</c:v>
                </c:pt>
                <c:pt idx="5">
                  <c:v>1.552927539307423</c:v>
                </c:pt>
                <c:pt idx="6">
                  <c:v>1.3194302399025375</c:v>
                </c:pt>
                <c:pt idx="7">
                  <c:v>0.7484963243484073</c:v>
                </c:pt>
              </c:numCache>
            </c:numRef>
          </c:yVal>
          <c:smooth val="0"/>
        </c:ser>
        <c:axId val="4113548"/>
        <c:axId val="37021933"/>
      </c:scatterChart>
      <c:valAx>
        <c:axId val="41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021933"/>
        <c:crosses val="autoZero"/>
        <c:crossBetween val="midCat"/>
        <c:dispUnits/>
      </c:valAx>
      <c:valAx>
        <c:axId val="37021933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13548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0.0645</cdr:y>
    </cdr:from>
    <cdr:to>
      <cdr:x>0.77475</cdr:x>
      <cdr:y>0.35425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76375" y="257175"/>
          <a:ext cx="33242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890XXX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32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0.02775</cdr:x>
      <cdr:y>0.037</cdr:y>
    </cdr:from>
    <cdr:to>
      <cdr:x>0.22825</cdr:x>
      <cdr:y>0.231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142875"/>
          <a:ext cx="1247775" cy="800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0.49775</cdr:y>
    </cdr:from>
    <cdr:to>
      <cdr:x>0.51525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2981325" y="219075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21</xdr:row>
      <xdr:rowOff>66675</xdr:rowOff>
    </xdr:from>
    <xdr:to>
      <xdr:col>5</xdr:col>
      <xdr:colOff>361950</xdr:colOff>
      <xdr:row>22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86100" y="3467100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6</xdr:col>
      <xdr:colOff>66675</xdr:colOff>
      <xdr:row>19</xdr:row>
      <xdr:rowOff>66675</xdr:rowOff>
    </xdr:from>
    <xdr:to>
      <xdr:col>6</xdr:col>
      <xdr:colOff>409575</xdr:colOff>
      <xdr:row>20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24275" y="31432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1900</a:t>
          </a:r>
        </a:p>
      </xdr:txBody>
    </xdr:sp>
    <xdr:clientData/>
  </xdr:twoCellAnchor>
  <xdr:twoCellAnchor>
    <xdr:from>
      <xdr:col>7</xdr:col>
      <xdr:colOff>180975</xdr:colOff>
      <xdr:row>16</xdr:row>
      <xdr:rowOff>104775</xdr:rowOff>
    </xdr:from>
    <xdr:to>
      <xdr:col>7</xdr:col>
      <xdr:colOff>514350</xdr:colOff>
      <xdr:row>17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48175" y="269557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</a:t>
          </a:r>
        </a:p>
      </xdr:txBody>
    </xdr:sp>
    <xdr:clientData/>
  </xdr:twoCellAnchor>
  <xdr:twoCellAnchor>
    <xdr:from>
      <xdr:col>8</xdr:col>
      <xdr:colOff>47625</xdr:colOff>
      <xdr:row>12</xdr:row>
      <xdr:rowOff>66675</xdr:rowOff>
    </xdr:from>
    <xdr:to>
      <xdr:col>8</xdr:col>
      <xdr:colOff>447675</xdr:colOff>
      <xdr:row>13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924425" y="200977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2700</a:t>
          </a:r>
        </a:p>
      </xdr:txBody>
    </xdr:sp>
    <xdr:clientData/>
  </xdr:twoCellAnchor>
  <xdr:twoCellAnchor>
    <xdr:from>
      <xdr:col>1</xdr:col>
      <xdr:colOff>85725</xdr:colOff>
      <xdr:row>42</xdr:row>
      <xdr:rowOff>123825</xdr:rowOff>
    </xdr:from>
    <xdr:to>
      <xdr:col>1</xdr:col>
      <xdr:colOff>466725</xdr:colOff>
      <xdr:row>43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5325" y="69246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104775</xdr:colOff>
      <xdr:row>39</xdr:row>
      <xdr:rowOff>85725</xdr:rowOff>
    </xdr:from>
    <xdr:to>
      <xdr:col>1</xdr:col>
      <xdr:colOff>485775</xdr:colOff>
      <xdr:row>40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14375" y="64008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1900</a:t>
          </a:r>
        </a:p>
      </xdr:txBody>
    </xdr:sp>
    <xdr:clientData/>
  </xdr:twoCellAnchor>
  <xdr:twoCellAnchor>
    <xdr:from>
      <xdr:col>1</xdr:col>
      <xdr:colOff>219075</xdr:colOff>
      <xdr:row>35</xdr:row>
      <xdr:rowOff>152400</xdr:rowOff>
    </xdr:from>
    <xdr:to>
      <xdr:col>1</xdr:col>
      <xdr:colOff>581025</xdr:colOff>
      <xdr:row>36</xdr:row>
      <xdr:rowOff>152400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28675" y="581977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23000</a:t>
          </a:r>
        </a:p>
      </xdr:txBody>
    </xdr:sp>
    <xdr:clientData/>
  </xdr:twoCellAnchor>
  <xdr:twoCellAnchor>
    <xdr:from>
      <xdr:col>1</xdr:col>
      <xdr:colOff>266700</xdr:colOff>
      <xdr:row>31</xdr:row>
      <xdr:rowOff>66675</xdr:rowOff>
    </xdr:from>
    <xdr:to>
      <xdr:col>2</xdr:col>
      <xdr:colOff>38100</xdr:colOff>
      <xdr:row>32</xdr:row>
      <xdr:rowOff>76200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76300" y="50863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zoomScalePageLayoutView="0" workbookViewId="0" topLeftCell="A1">
      <selection activeCell="O47" sqref="O47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zoomScalePageLayoutView="0" workbookViewId="0" topLeftCell="A1">
      <selection activeCell="A5" sqref="A5:K23"/>
    </sheetView>
  </sheetViews>
  <sheetFormatPr defaultColWidth="9.140625" defaultRowHeight="12.75"/>
  <cols>
    <col min="1" max="1" width="18.14062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38799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7490.683974038941</v>
      </c>
      <c r="F6" s="5">
        <v>10989.779</v>
      </c>
      <c r="G6" s="5">
        <v>15980.26563281641</v>
      </c>
      <c r="H6" s="5">
        <v>18103.9025</v>
      </c>
      <c r="I6" s="5">
        <v>20418.42671335668</v>
      </c>
      <c r="J6" s="5">
        <v>21640.86856571714</v>
      </c>
      <c r="K6" s="5">
        <v>25610.041791044772</v>
      </c>
    </row>
    <row r="7" spans="1:11" ht="12.75">
      <c r="A7" s="9" t="s">
        <v>8</v>
      </c>
      <c r="B7" s="10" t="s">
        <v>31</v>
      </c>
      <c r="C7" t="s">
        <v>35</v>
      </c>
      <c r="D7">
        <v>8.015832860342204</v>
      </c>
      <c r="E7">
        <v>5.978052392205502</v>
      </c>
      <c r="F7">
        <v>4.938</v>
      </c>
      <c r="G7">
        <v>3.8998989239492188</v>
      </c>
      <c r="H7">
        <v>3.454</v>
      </c>
      <c r="I7">
        <v>2.760760069879863</v>
      </c>
      <c r="J7">
        <v>2.3456537598267335</v>
      </c>
      <c r="K7">
        <v>1.3306601321749463</v>
      </c>
    </row>
    <row r="8" spans="1:11" ht="12.75">
      <c r="A8" s="9" t="s">
        <v>9</v>
      </c>
      <c r="B8" s="11">
        <v>865</v>
      </c>
      <c r="C8" s="4" t="s">
        <v>3</v>
      </c>
      <c r="D8" s="6">
        <v>37.66566227537143</v>
      </c>
      <c r="E8" s="6">
        <v>29.753069721082795</v>
      </c>
      <c r="F8" s="6">
        <v>26.989289964299882</v>
      </c>
      <c r="G8" s="6">
        <v>26.828170134253963</v>
      </c>
      <c r="H8" s="6">
        <v>26.069020230067434</v>
      </c>
      <c r="I8" s="6">
        <v>23.653238757419174</v>
      </c>
      <c r="J8" s="6">
        <v>24.470113217885306</v>
      </c>
      <c r="K8" s="6">
        <v>27.818069509651266</v>
      </c>
    </row>
    <row r="9" spans="1:11" ht="12.75">
      <c r="A9" s="9" t="s">
        <v>10</v>
      </c>
      <c r="B9" s="11">
        <v>32.5</v>
      </c>
      <c r="C9" s="4" t="s">
        <v>4</v>
      </c>
      <c r="D9" s="7">
        <v>0</v>
      </c>
      <c r="E9" s="7">
        <v>0.23704454743767892</v>
      </c>
      <c r="F9" s="7">
        <v>0.3166862033744028</v>
      </c>
      <c r="G9" s="7">
        <v>0.3658700432549381</v>
      </c>
      <c r="H9" s="7">
        <v>0.3777899358163575</v>
      </c>
      <c r="I9" s="7">
        <v>0.3753538571928433</v>
      </c>
      <c r="J9" s="7">
        <v>0.32672560693745295</v>
      </c>
      <c r="K9" s="7">
        <v>0.19294387769430077</v>
      </c>
    </row>
    <row r="10" spans="1:11" ht="12.75">
      <c r="A10" s="9" t="s">
        <v>11</v>
      </c>
      <c r="B10" s="10" t="s">
        <v>32</v>
      </c>
      <c r="C10" s="4" t="s">
        <v>36</v>
      </c>
      <c r="D10" s="6">
        <v>8.015832860342204</v>
      </c>
      <c r="E10" s="6">
        <v>6.118893149156607</v>
      </c>
      <c r="F10" s="6">
        <v>5.241154011014822</v>
      </c>
      <c r="G10" s="6">
        <v>4.54089207467319</v>
      </c>
      <c r="H10" s="6">
        <v>4.276677850634814</v>
      </c>
      <c r="I10" s="6">
        <v>3.807237706874024</v>
      </c>
      <c r="J10" s="6">
        <v>3.521186624877359</v>
      </c>
      <c r="K10" s="6">
        <v>2.976948747923431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0.24262923142870324</v>
      </c>
      <c r="F11" s="7">
        <v>0.33612822297464695</v>
      </c>
      <c r="G11" s="7">
        <v>0.42600498427643835</v>
      </c>
      <c r="H11" s="7">
        <v>0.46777239452766767</v>
      </c>
      <c r="I11" s="7">
        <v>0.5176333047251684</v>
      </c>
      <c r="J11" s="7">
        <v>0.49046532649306174</v>
      </c>
      <c r="K11" s="7">
        <v>0.43165344871550126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120.93495334897909</v>
      </c>
      <c r="E12" s="8">
        <v>118.96745231852024</v>
      </c>
      <c r="F12" s="8">
        <v>117</v>
      </c>
      <c r="G12" s="8">
        <v>112.01086007729322</v>
      </c>
      <c r="H12" s="8">
        <v>111</v>
      </c>
      <c r="I12" s="8">
        <v>113.01086007729322</v>
      </c>
      <c r="J12" s="8">
        <v>112.98914535138849</v>
      </c>
      <c r="K12" s="8">
        <v>112.89169691217462</v>
      </c>
    </row>
    <row r="13" spans="1:11" ht="12.75">
      <c r="A13" s="9" t="s">
        <v>14</v>
      </c>
      <c r="B13" s="1" t="s">
        <v>33</v>
      </c>
      <c r="C13" s="4" t="s">
        <v>34</v>
      </c>
      <c r="D13">
        <v>-2.51</v>
      </c>
      <c r="E13">
        <v>-1.66</v>
      </c>
      <c r="F13">
        <v>-1.07</v>
      </c>
      <c r="G13">
        <v>-0.21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224</v>
      </c>
      <c r="E14">
        <v>177</v>
      </c>
      <c r="F14">
        <v>154</v>
      </c>
      <c r="G14">
        <v>141</v>
      </c>
      <c r="H14">
        <v>132</v>
      </c>
      <c r="I14">
        <v>110</v>
      </c>
      <c r="J14">
        <v>111</v>
      </c>
      <c r="K14">
        <v>117</v>
      </c>
    </row>
    <row r="15" spans="1:2" ht="12.75">
      <c r="A15" s="9" t="s">
        <v>16</v>
      </c>
      <c r="B15" s="1">
        <v>8</v>
      </c>
    </row>
    <row r="16" spans="1:2" ht="12.75">
      <c r="A16" s="9" t="s">
        <v>17</v>
      </c>
      <c r="B16" s="1">
        <v>32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3.0625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2000</v>
      </c>
    </row>
    <row r="21" spans="1:2" ht="12.75">
      <c r="A21" s="9" t="s">
        <v>22</v>
      </c>
      <c r="B21" s="1">
        <v>32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10112.423364952572</v>
      </c>
      <c r="F27" s="5">
        <f t="shared" si="0"/>
        <v>14836.20165</v>
      </c>
      <c r="G27" s="5">
        <f t="shared" si="0"/>
        <v>21573.358604302157</v>
      </c>
      <c r="H27" s="5">
        <f t="shared" si="0"/>
        <v>24440.268375000003</v>
      </c>
      <c r="I27" s="5">
        <f t="shared" si="0"/>
        <v>27564.87606303152</v>
      </c>
      <c r="J27" s="5">
        <f t="shared" si="0"/>
        <v>29215.17256371814</v>
      </c>
      <c r="K27" s="5">
        <f t="shared" si="0"/>
        <v>34573.55641791045</v>
      </c>
    </row>
    <row r="28" spans="1:11" ht="12.75">
      <c r="A28" s="9" t="s">
        <v>27</v>
      </c>
      <c r="B28" s="1">
        <v>32</v>
      </c>
      <c r="C28" s="4" t="s">
        <v>2</v>
      </c>
      <c r="D28" s="6">
        <f>D7*($B$28/$B$16)^2*($B$29/$B$20)^2</f>
        <v>14.60885538797367</v>
      </c>
      <c r="E28" s="6">
        <f aca="true" t="shared" si="1" ref="E28:K28">E7*($B$28/$B$16)^2*($B$29/$B$20)^2</f>
        <v>10.895000484794528</v>
      </c>
      <c r="F28" s="6">
        <f t="shared" si="1"/>
        <v>8.999505000000001</v>
      </c>
      <c r="G28" s="6">
        <f t="shared" si="1"/>
        <v>7.107565788897452</v>
      </c>
      <c r="H28" s="6">
        <f t="shared" si="1"/>
        <v>6.294915000000001</v>
      </c>
      <c r="I28" s="6">
        <f t="shared" si="1"/>
        <v>5.031485227356051</v>
      </c>
      <c r="J28" s="6">
        <f t="shared" si="1"/>
        <v>4.274953977284222</v>
      </c>
      <c r="K28" s="6">
        <f t="shared" si="1"/>
        <v>2.42512809088884</v>
      </c>
    </row>
    <row r="29" spans="1:11" ht="12.75">
      <c r="A29" s="9" t="s">
        <v>29</v>
      </c>
      <c r="B29" s="1">
        <v>2700</v>
      </c>
      <c r="C29" s="4" t="s">
        <v>3</v>
      </c>
      <c r="D29" s="6">
        <f aca="true" t="shared" si="2" ref="D29:K29">D8*($B$28/$B$16)^5*($B$29/$B$20)^3</f>
        <v>92.671653820767</v>
      </c>
      <c r="E29" s="6">
        <f t="shared" si="2"/>
        <v>73.20370891500909</v>
      </c>
      <c r="F29" s="6">
        <f t="shared" si="2"/>
        <v>66.40377429591433</v>
      </c>
      <c r="G29" s="6">
        <f t="shared" si="2"/>
        <v>66.00735909406511</v>
      </c>
      <c r="H29" s="6">
        <f t="shared" si="2"/>
        <v>64.13956564855218</v>
      </c>
      <c r="I29" s="6">
        <f t="shared" si="2"/>
        <v>58.19583730778521</v>
      </c>
      <c r="J29" s="6">
        <f t="shared" si="2"/>
        <v>60.20565480845457</v>
      </c>
      <c r="K29" s="6">
        <f t="shared" si="2"/>
        <v>68.44288276980825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9363.354967548677</v>
      </c>
      <c r="F33" s="5">
        <f t="shared" si="3"/>
        <v>13737.223750000001</v>
      </c>
      <c r="G33" s="5">
        <f t="shared" si="3"/>
        <v>19975.332041020512</v>
      </c>
      <c r="H33" s="5">
        <f t="shared" si="3"/>
        <v>22629.878125</v>
      </c>
      <c r="I33" s="5">
        <f t="shared" si="3"/>
        <v>25523.033391695848</v>
      </c>
      <c r="J33" s="5">
        <f t="shared" si="3"/>
        <v>27051.085707146427</v>
      </c>
      <c r="K33" s="5">
        <f t="shared" si="3"/>
        <v>32012.552238805965</v>
      </c>
    </row>
    <row r="34" spans="1:11" ht="12.75">
      <c r="A34" s="9" t="s">
        <v>27</v>
      </c>
      <c r="B34" s="1">
        <v>32</v>
      </c>
      <c r="C34" s="4" t="s">
        <v>2</v>
      </c>
      <c r="D34" s="6">
        <f>D7*($B$34/$B$16)^2*($B$35/$B$20)^2</f>
        <v>12.524738844284695</v>
      </c>
      <c r="E34" s="6">
        <f aca="true" t="shared" si="4" ref="E34:K34">E7*($B$34/$B$16)^2*($B$35/$B$20)^2</f>
        <v>9.340706862821097</v>
      </c>
      <c r="F34" s="6">
        <f t="shared" si="4"/>
        <v>7.715624999999999</v>
      </c>
      <c r="G34" s="6">
        <f t="shared" si="4"/>
        <v>6.093592068670654</v>
      </c>
      <c r="H34" s="6">
        <f t="shared" si="4"/>
        <v>5.3968750000000005</v>
      </c>
      <c r="I34" s="6">
        <f t="shared" si="4"/>
        <v>4.313687609187286</v>
      </c>
      <c r="J34" s="6">
        <f t="shared" si="4"/>
        <v>3.665083999729271</v>
      </c>
      <c r="K34" s="6">
        <f t="shared" si="4"/>
        <v>2.0791564565233536</v>
      </c>
    </row>
    <row r="35" spans="1:11" ht="12.75">
      <c r="A35" s="9" t="s">
        <v>29</v>
      </c>
      <c r="B35" s="1">
        <v>2500</v>
      </c>
      <c r="C35" s="4" t="s">
        <v>3</v>
      </c>
      <c r="D35" s="6">
        <f aca="true" t="shared" si="5" ref="D35:K35">D8*($B$34/$B$16)^5*($B$35/$B$20)^3</f>
        <v>73.56574663158483</v>
      </c>
      <c r="E35" s="6">
        <f t="shared" si="5"/>
        <v>58.11146429898984</v>
      </c>
      <c r="F35" s="6">
        <f t="shared" si="5"/>
        <v>52.71345696152321</v>
      </c>
      <c r="G35" s="6">
        <f t="shared" si="5"/>
        <v>52.39876979346477</v>
      </c>
      <c r="H35" s="6">
        <f t="shared" si="5"/>
        <v>50.91605513685045</v>
      </c>
      <c r="I35" s="6">
        <f t="shared" si="5"/>
        <v>46.197731948084325</v>
      </c>
      <c r="J35" s="6">
        <f t="shared" si="5"/>
        <v>47.793189878682234</v>
      </c>
      <c r="K35" s="6">
        <f t="shared" si="5"/>
        <v>54.33216701103763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8614.286570144783</v>
      </c>
      <c r="F39" s="5">
        <f t="shared" si="6"/>
        <v>12638.24585</v>
      </c>
      <c r="G39" s="5">
        <f t="shared" si="6"/>
        <v>18377.30547773887</v>
      </c>
      <c r="H39" s="5">
        <f t="shared" si="6"/>
        <v>20819.487875</v>
      </c>
      <c r="I39" s="5">
        <f t="shared" si="6"/>
        <v>23481.19072036018</v>
      </c>
      <c r="J39" s="5">
        <f t="shared" si="6"/>
        <v>24886.99885057471</v>
      </c>
      <c r="K39" s="5">
        <f t="shared" si="6"/>
        <v>29451.548059701487</v>
      </c>
    </row>
    <row r="40" spans="1:11" ht="12.75">
      <c r="A40" s="9" t="s">
        <v>27</v>
      </c>
      <c r="B40" s="1">
        <v>32</v>
      </c>
      <c r="C40" s="4" t="s">
        <v>2</v>
      </c>
      <c r="D40" s="6">
        <f>D7*($B$40/$B$16)^2*($B$41/$B$20)^2</f>
        <v>10.600938957802564</v>
      </c>
      <c r="E40" s="6">
        <f aca="true" t="shared" si="7" ref="E40:K40">E7*($B$40/$B$16)^2*($B$41/$B$20)^2</f>
        <v>7.905974288691775</v>
      </c>
      <c r="F40" s="6">
        <f t="shared" si="7"/>
        <v>6.530504999999999</v>
      </c>
      <c r="G40" s="6">
        <f t="shared" si="7"/>
        <v>5.157616326922841</v>
      </c>
      <c r="H40" s="6">
        <f t="shared" si="7"/>
        <v>4.567914999999999</v>
      </c>
      <c r="I40" s="6">
        <f t="shared" si="7"/>
        <v>3.6511051924161184</v>
      </c>
      <c r="J40" s="6">
        <f t="shared" si="7"/>
        <v>3.102127097370855</v>
      </c>
      <c r="K40" s="6">
        <f t="shared" si="7"/>
        <v>1.7597980248013663</v>
      </c>
    </row>
    <row r="41" spans="1:11" ht="12.75">
      <c r="A41" s="9" t="s">
        <v>29</v>
      </c>
      <c r="B41" s="1">
        <v>2300</v>
      </c>
      <c r="C41" s="4" t="s">
        <v>3</v>
      </c>
      <c r="D41" s="6">
        <f aca="true" t="shared" si="8" ref="D41:K41">D8*($B$40/$B$16)^5*($B$41/$B$20)^3</f>
        <v>57.28476411305551</v>
      </c>
      <c r="E41" s="6">
        <f t="shared" si="8"/>
        <v>45.25069991205178</v>
      </c>
      <c r="F41" s="6">
        <f t="shared" si="8"/>
        <v>41.047336374454574</v>
      </c>
      <c r="G41" s="6">
        <f t="shared" si="8"/>
        <v>40.80229325293348</v>
      </c>
      <c r="H41" s="6">
        <f t="shared" si="8"/>
        <v>39.647721142403796</v>
      </c>
      <c r="I41" s="6">
        <f t="shared" si="8"/>
        <v>35.97361949518987</v>
      </c>
      <c r="J41" s="6">
        <f t="shared" si="8"/>
        <v>37.2159834402513</v>
      </c>
      <c r="K41" s="6">
        <f t="shared" si="8"/>
        <v>42.307806465490856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7865.218172740889</v>
      </c>
      <c r="F45" s="5">
        <f t="shared" si="9"/>
        <v>11539.267950000001</v>
      </c>
      <c r="G45" s="5">
        <f t="shared" si="9"/>
        <v>16779.27891445723</v>
      </c>
      <c r="H45" s="5">
        <f t="shared" si="9"/>
        <v>19009.097625000002</v>
      </c>
      <c r="I45" s="5">
        <f t="shared" si="9"/>
        <v>21439.348049024513</v>
      </c>
      <c r="J45" s="5">
        <f t="shared" si="9"/>
        <v>22722.911994003</v>
      </c>
      <c r="K45" s="5">
        <f t="shared" si="9"/>
        <v>26890.54388059701</v>
      </c>
    </row>
    <row r="46" spans="1:11" ht="12.75">
      <c r="A46" s="9" t="s">
        <v>27</v>
      </c>
      <c r="B46" s="1">
        <v>32</v>
      </c>
      <c r="C46" s="4" t="s">
        <v>2</v>
      </c>
      <c r="D46" s="6">
        <f>D7*($B$46/$B$16)^2*($B$47/$B$20)^2</f>
        <v>8.83745572852728</v>
      </c>
      <c r="E46" s="6">
        <f aca="true" t="shared" si="10" ref="E46:K46">E7*($B$46/$B$16)^2*($B$47/$B$20)^2</f>
        <v>6.5908027624065655</v>
      </c>
      <c r="F46" s="6">
        <f t="shared" si="10"/>
        <v>5.444145</v>
      </c>
      <c r="G46" s="6">
        <f t="shared" si="10"/>
        <v>4.299638563654014</v>
      </c>
      <c r="H46" s="6">
        <f t="shared" si="10"/>
        <v>3.8080350000000003</v>
      </c>
      <c r="I46" s="6">
        <f t="shared" si="10"/>
        <v>3.0437379770425492</v>
      </c>
      <c r="J46" s="6">
        <f t="shared" si="10"/>
        <v>2.5860832702089738</v>
      </c>
      <c r="K46" s="6">
        <f t="shared" si="10"/>
        <v>1.4670527957228783</v>
      </c>
    </row>
    <row r="47" spans="1:11" ht="12.75">
      <c r="A47" s="9" t="s">
        <v>29</v>
      </c>
      <c r="B47" s="1">
        <v>2100</v>
      </c>
      <c r="C47" s="4" t="s">
        <v>3</v>
      </c>
      <c r="D47" s="6">
        <f aca="true" t="shared" si="11" ref="D47:K47">D8*($B$46/$B$16)^5*($B$47/$B$20)^3</f>
        <v>43.602712291526856</v>
      </c>
      <c r="E47" s="6">
        <f t="shared" si="11"/>
        <v>34.44289733586847</v>
      </c>
      <c r="F47" s="6">
        <f t="shared" si="11"/>
        <v>31.243476794922653</v>
      </c>
      <c r="G47" s="6">
        <f t="shared" si="11"/>
        <v>31.05696045166575</v>
      </c>
      <c r="H47" s="6">
        <f t="shared" si="11"/>
        <v>30.178149543831815</v>
      </c>
      <c r="I47" s="6">
        <f t="shared" si="11"/>
        <v>27.381580516557374</v>
      </c>
      <c r="J47" s="6">
        <f t="shared" si="11"/>
        <v>28.32721481385448</v>
      </c>
      <c r="K47" s="6">
        <f t="shared" si="11"/>
        <v>32.20289271611005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7116.149775336994</v>
      </c>
      <c r="F51" s="5">
        <f t="shared" si="12"/>
        <v>10440.29005</v>
      </c>
      <c r="G51" s="5">
        <f t="shared" si="12"/>
        <v>15181.25235117559</v>
      </c>
      <c r="H51" s="5">
        <f t="shared" si="12"/>
        <v>17198.707374999998</v>
      </c>
      <c r="I51" s="5">
        <f t="shared" si="12"/>
        <v>19397.505377688845</v>
      </c>
      <c r="J51" s="5">
        <f t="shared" si="12"/>
        <v>20558.825137431282</v>
      </c>
      <c r="K51" s="5">
        <f t="shared" si="12"/>
        <v>24329.539701492533</v>
      </c>
    </row>
    <row r="52" spans="1:11" ht="12.75">
      <c r="A52" s="9" t="s">
        <v>27</v>
      </c>
      <c r="B52" s="1">
        <v>32</v>
      </c>
      <c r="C52" s="4" t="s">
        <v>2</v>
      </c>
      <c r="D52" s="6">
        <f>D7*($B$52/$B$16)^2*($B$53/$B$20)^2</f>
        <v>7.234289156458839</v>
      </c>
      <c r="E52" s="6">
        <f aca="true" t="shared" si="13" ref="E52:K52">E7*($B$52/$B$16)^2*($B$53/$B$20)^2</f>
        <v>5.395192283965465</v>
      </c>
      <c r="F52" s="6">
        <f t="shared" si="13"/>
        <v>4.456544999999999</v>
      </c>
      <c r="G52" s="6">
        <f t="shared" si="13"/>
        <v>3.51965877886417</v>
      </c>
      <c r="H52" s="6">
        <f t="shared" si="13"/>
        <v>3.117235</v>
      </c>
      <c r="I52" s="6">
        <f t="shared" si="13"/>
        <v>2.4915859630665764</v>
      </c>
      <c r="J52" s="6">
        <f t="shared" si="13"/>
        <v>2.116952518243627</v>
      </c>
      <c r="K52" s="6">
        <f t="shared" si="13"/>
        <v>1.200920769287889</v>
      </c>
    </row>
    <row r="53" spans="1:11" ht="12.75">
      <c r="A53" s="9" t="s">
        <v>29</v>
      </c>
      <c r="B53" s="1">
        <v>1900</v>
      </c>
      <c r="C53" s="4" t="s">
        <v>3</v>
      </c>
      <c r="D53" s="6">
        <f aca="true" t="shared" si="14" ref="D53:K53">D8*($B$52/$B$16)^5*($B$53/$B$20)^3</f>
        <v>32.29359719334658</v>
      </c>
      <c r="E53" s="6">
        <f t="shared" si="14"/>
        <v>25.509538152113358</v>
      </c>
      <c r="F53" s="6">
        <f t="shared" si="14"/>
        <v>23.13994248314161</v>
      </c>
      <c r="G53" s="6">
        <f t="shared" si="14"/>
        <v>23.001802368855987</v>
      </c>
      <c r="H53" s="6">
        <f t="shared" si="14"/>
        <v>22.35092621975406</v>
      </c>
      <c r="I53" s="6">
        <f t="shared" si="14"/>
        <v>20.27969557964226</v>
      </c>
      <c r="J53" s="6">
        <f t="shared" si="14"/>
        <v>20.98006332018441</v>
      </c>
      <c r="K53" s="6">
        <f t="shared" si="14"/>
        <v>23.85051734583725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6367.0813779331</v>
      </c>
      <c r="F57" s="5">
        <f t="shared" si="15"/>
        <v>9341.31215</v>
      </c>
      <c r="G57" s="5">
        <f t="shared" si="15"/>
        <v>13583.225787893949</v>
      </c>
      <c r="H57" s="5">
        <f t="shared" si="15"/>
        <v>15388.317125</v>
      </c>
      <c r="I57" s="5">
        <f t="shared" si="15"/>
        <v>17355.662706353178</v>
      </c>
      <c r="J57" s="5">
        <f t="shared" si="15"/>
        <v>18394.73828085957</v>
      </c>
      <c r="K57" s="5">
        <f t="shared" si="15"/>
        <v>21768.535522388054</v>
      </c>
    </row>
    <row r="58" spans="1:11" ht="12.75">
      <c r="A58" s="9" t="s">
        <v>27</v>
      </c>
      <c r="B58" s="1">
        <v>32</v>
      </c>
      <c r="C58" s="4" t="s">
        <v>2</v>
      </c>
      <c r="D58" s="6">
        <f>D7*($B$58/$B$16)^2*($B$59/$B$20)^2</f>
        <v>5.791439241597242</v>
      </c>
      <c r="E58" s="6">
        <f aca="true" t="shared" si="16" ref="E58:K58">E7*($B$58/$B$16)^2*($B$59/$B$20)^2</f>
        <v>4.319142853368475</v>
      </c>
      <c r="F58" s="6">
        <f t="shared" si="16"/>
        <v>3.5677049999999992</v>
      </c>
      <c r="G58" s="6">
        <f t="shared" si="16"/>
        <v>2.8176769725533104</v>
      </c>
      <c r="H58" s="6">
        <f t="shared" si="16"/>
        <v>2.4955149999999997</v>
      </c>
      <c r="I58" s="6">
        <f t="shared" si="16"/>
        <v>1.994649150488201</v>
      </c>
      <c r="J58" s="6">
        <f t="shared" si="16"/>
        <v>1.6947348414748147</v>
      </c>
      <c r="K58" s="6">
        <f t="shared" si="16"/>
        <v>0.9614019454963986</v>
      </c>
    </row>
    <row r="59" spans="1:11" ht="12.75">
      <c r="A59" s="9" t="s">
        <v>29</v>
      </c>
      <c r="B59" s="1">
        <v>1700</v>
      </c>
      <c r="C59" s="4" t="s">
        <v>3</v>
      </c>
      <c r="D59" s="6">
        <f aca="true" t="shared" si="17" ref="D59:K59">D8*($B$58/$B$16)^5*($B$59/$B$20)^3</f>
        <v>23.131424844862476</v>
      </c>
      <c r="E59" s="6">
        <f t="shared" si="17"/>
        <v>18.27210394245997</v>
      </c>
      <c r="F59" s="6">
        <f t="shared" si="17"/>
        <v>16.574797699325664</v>
      </c>
      <c r="G59" s="6">
        <f t="shared" si="17"/>
        <v>16.475849983698712</v>
      </c>
      <c r="H59" s="6">
        <f t="shared" si="17"/>
        <v>16.00963704879016</v>
      </c>
      <c r="I59" s="6">
        <f t="shared" si="17"/>
        <v>14.52604525190005</v>
      </c>
      <c r="J59" s="6">
        <f t="shared" si="17"/>
        <v>15.027708279933812</v>
      </c>
      <c r="K59" s="6">
        <f t="shared" si="17"/>
        <v>17.083771937614582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5618.012980529206</v>
      </c>
      <c r="F63" s="5">
        <f t="shared" si="18"/>
        <v>8242.33425</v>
      </c>
      <c r="G63" s="5">
        <f t="shared" si="18"/>
        <v>11985.199224612308</v>
      </c>
      <c r="H63" s="5">
        <f t="shared" si="18"/>
        <v>13577.926875000001</v>
      </c>
      <c r="I63" s="5">
        <f t="shared" si="18"/>
        <v>15313.82003501751</v>
      </c>
      <c r="J63" s="5">
        <f t="shared" si="18"/>
        <v>16230.651424287855</v>
      </c>
      <c r="K63" s="5">
        <f t="shared" si="18"/>
        <v>19207.53134328358</v>
      </c>
    </row>
    <row r="64" spans="1:11" ht="12.75">
      <c r="A64" s="9" t="s">
        <v>27</v>
      </c>
      <c r="B64" s="1">
        <v>32</v>
      </c>
      <c r="C64" s="4" t="s">
        <v>2</v>
      </c>
      <c r="D64" s="6">
        <f>D7*($B$64/$B$16)^2*($B$65/$B$20)^2</f>
        <v>4.50890598394249</v>
      </c>
      <c r="E64" s="6">
        <f aca="true" t="shared" si="19" ref="E64:K64">E7*($B$64/$B$16)^2*($B$65/$B$20)^2</f>
        <v>3.3626544706155945</v>
      </c>
      <c r="F64" s="6">
        <f t="shared" si="19"/>
        <v>2.777625</v>
      </c>
      <c r="G64" s="6">
        <f t="shared" si="19"/>
        <v>2.1936931447214354</v>
      </c>
      <c r="H64" s="6">
        <f t="shared" si="19"/>
        <v>1.9428750000000001</v>
      </c>
      <c r="I64" s="6">
        <f t="shared" si="19"/>
        <v>1.552927539307423</v>
      </c>
      <c r="J64" s="6">
        <f t="shared" si="19"/>
        <v>1.3194302399025375</v>
      </c>
      <c r="K64" s="6">
        <f t="shared" si="19"/>
        <v>0.7484963243484073</v>
      </c>
    </row>
    <row r="65" spans="1:11" ht="12.75">
      <c r="A65" s="9" t="s">
        <v>29</v>
      </c>
      <c r="B65" s="1">
        <v>1500</v>
      </c>
      <c r="C65" s="4" t="s">
        <v>3</v>
      </c>
      <c r="D65" s="6">
        <f>D8*($B$64/$B$16)^5*($B$65/$B$20)^3</f>
        <v>15.890201272422322</v>
      </c>
      <c r="E65" s="6">
        <f aca="true" t="shared" si="20" ref="E65:K65">E8*($B$64/$B$16)^5*($B$65/$B$20)^3</f>
        <v>12.552076288581805</v>
      </c>
      <c r="F65" s="6">
        <f t="shared" si="20"/>
        <v>11.386106703689013</v>
      </c>
      <c r="G65" s="6">
        <f t="shared" si="20"/>
        <v>11.31813427538839</v>
      </c>
      <c r="H65" s="6">
        <f t="shared" si="20"/>
        <v>10.997867909559698</v>
      </c>
      <c r="I65" s="6">
        <f t="shared" si="20"/>
        <v>9.978710100786214</v>
      </c>
      <c r="J65" s="6">
        <f t="shared" si="20"/>
        <v>10.323329013795364</v>
      </c>
      <c r="K65" s="6">
        <f t="shared" si="20"/>
        <v>11.735748074384128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2010-07-01T17:19:50Z</dcterms:modified>
  <cp:category/>
  <cp:version/>
  <cp:contentType/>
  <cp:contentStatus/>
</cp:coreProperties>
</file>