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2" sheetId="1" r:id="rId1"/>
    <sheet name="datasheet (2)" sheetId="2" r:id="rId2"/>
  </sheets>
  <definedNames>
    <definedName name="_xlnm.Print_Area" localSheetId="0">'22'!$A$1:$J$55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<sst xmlns="http://schemas.openxmlformats.org/spreadsheetml/2006/main" count="85" uniqueCount="40">
  <si>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</si>
  <si>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</si>
  <si>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</si>
  <si>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</si>
  <si>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</si>
  <si>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</si>
  <si>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</si>
  <si>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</si>
  <si>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</si>
  <si>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</si>
  <si>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</si>
  <si>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</si>
  <si>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</si>
  <si>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</si>
  <si>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</si>
  <si>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</si>
  <si>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</si>
  <si>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</si>
  <si>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</si>
  <si>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</si>
  <si>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</si>
  <si>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</si>
  <si>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</si>
  <si>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</si>
  <si>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</si>
  <si>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</si>
  <si>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</si>
  <si>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</si>
  <si>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</si>
  <si>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</si>
  <si>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</si>
  <si>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</si>
  <si>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</si>
  <si>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</si>
  <si>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</si>
  <si>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CCW</t>
  </si>
  <si>
    <t>828200-22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</si>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</sst>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3965"/>
          <c:w val="0.90925"/>
          <c:h val="0.60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7298.272319889694</c:v>
                </c:pt>
                <c:pt idx="2">
                  <c:v>10112.577211703958</c:v>
                </c:pt>
                <c:pt idx="3">
                  <c:v>12697.675086266394</c:v>
                </c:pt>
                <c:pt idx="4">
                  <c:v>14154.653038674032</c:v>
                </c:pt>
                <c:pt idx="5">
                  <c:v>14208.95681973955</c:v>
                </c:pt>
                <c:pt idx="6">
                  <c:v>14384.215575465198</c:v>
                </c:pt>
                <c:pt idx="7">
                  <c:v>15316.295231513479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15.262237160291129</c:v>
                </c:pt>
                <c:pt idx="1">
                  <c:v>13.518839612438743</c:v>
                </c:pt>
                <c:pt idx="2">
                  <c:v>13.862802503483763</c:v>
                </c:pt>
                <c:pt idx="3">
                  <c:v>14.074147641239538</c:v>
                </c:pt>
                <c:pt idx="4">
                  <c:v>14.385664514099853</c:v>
                </c:pt>
                <c:pt idx="5">
                  <c:v>14.57672686818168</c:v>
                </c:pt>
                <c:pt idx="6">
                  <c:v>14.464035031894776</c:v>
                </c:pt>
                <c:pt idx="7">
                  <c:v>14.558224698487004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6842.130299896588</c:v>
                </c:pt>
                <c:pt idx="2">
                  <c:v>9480.541135972462</c:v>
                </c:pt>
                <c:pt idx="3">
                  <c:v>11904.070393374745</c:v>
                </c:pt>
                <c:pt idx="4">
                  <c:v>13269.987223756905</c:v>
                </c:pt>
                <c:pt idx="5">
                  <c:v>13320.89701850583</c:v>
                </c:pt>
                <c:pt idx="6">
                  <c:v>13485.202101998624</c:v>
                </c:pt>
                <c:pt idx="7">
                  <c:v>14359.026779543887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12.575695902339495</c:v>
                </c:pt>
                <c:pt idx="1">
                  <c:v>11.139180588862493</c:v>
                </c:pt>
                <c:pt idx="2">
                  <c:v>11.42259727765081</c:v>
                </c:pt>
                <c:pt idx="3">
                  <c:v>11.59674030497643</c:v>
                </c:pt>
                <c:pt idx="4">
                  <c:v>11.85342229860523</c:v>
                </c:pt>
                <c:pt idx="5">
                  <c:v>12.010852827176072</c:v>
                </c:pt>
                <c:pt idx="6">
                  <c:v>11.917997615391817</c:v>
                </c:pt>
                <c:pt idx="7">
                  <c:v>11.99560750912931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6385.988279903482</c:v>
                </c:pt>
                <c:pt idx="2">
                  <c:v>8848.505060240965</c:v>
                </c:pt>
                <c:pt idx="3">
                  <c:v>11110.465700483095</c:v>
                </c:pt>
                <c:pt idx="4">
                  <c:v>12385.321408839778</c:v>
                </c:pt>
                <c:pt idx="5">
                  <c:v>12432.837217272106</c:v>
                </c:pt>
                <c:pt idx="6">
                  <c:v>12586.188628532049</c:v>
                </c:pt>
                <c:pt idx="7">
                  <c:v>13401.758327574295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10.22450653511691</c:v>
                </c:pt>
                <c:pt idx="1">
                  <c:v>9.056566380989238</c:v>
                </c:pt>
                <c:pt idx="2">
                  <c:v>9.286994645888539</c:v>
                </c:pt>
                <c:pt idx="3">
                  <c:v>9.428579376846022</c:v>
                </c:pt>
                <c:pt idx="4">
                  <c:v>9.63727134440674</c:v>
                </c:pt>
                <c:pt idx="5">
                  <c:v>9.765268194895151</c:v>
                </c:pt>
                <c:pt idx="6">
                  <c:v>9.689773468632636</c:v>
                </c:pt>
                <c:pt idx="7">
                  <c:v>9.752873186681727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5929.846259910376</c:v>
                </c:pt>
                <c:pt idx="2">
                  <c:v>8216.468984509467</c:v>
                </c:pt>
                <c:pt idx="3">
                  <c:v>10316.861007591444</c:v>
                </c:pt>
                <c:pt idx="4">
                  <c:v>11500.655593922651</c:v>
                </c:pt>
                <c:pt idx="5">
                  <c:v>11544.777416038385</c:v>
                </c:pt>
                <c:pt idx="6">
                  <c:v>11687.175155065474</c:v>
                </c:pt>
                <c:pt idx="7">
                  <c:v>12444.4898756047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8.186312265908109</c:v>
                </c:pt>
                <c:pt idx="1">
                  <c:v>7.25119400110545</c:v>
                </c:pt>
                <c:pt idx="2">
                  <c:v>7.435687768592245</c:v>
                </c:pt>
                <c:pt idx="3">
                  <c:v>7.549048429639471</c:v>
                </c:pt>
                <c:pt idx="4">
                  <c:v>7.716138900751314</c:v>
                </c:pt>
                <c:pt idx="5">
                  <c:v>7.818620344090615</c:v>
                </c:pt>
                <c:pt idx="6">
                  <c:v>7.7581750403009835</c:v>
                </c:pt>
                <c:pt idx="7">
                  <c:v>7.8086962066835826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5473.704239917271</c:v>
                </c:pt>
                <c:pt idx="2">
                  <c:v>7584.432908777969</c:v>
                </c:pt>
                <c:pt idx="3">
                  <c:v>9523.256314699795</c:v>
                </c:pt>
                <c:pt idx="4">
                  <c:v>10615.989779005524</c:v>
                </c:pt>
                <c:pt idx="5">
                  <c:v>10656.717614804662</c:v>
                </c:pt>
                <c:pt idx="6">
                  <c:v>10788.161681598898</c:v>
                </c:pt>
                <c:pt idx="7">
                  <c:v>11487.221423635108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6.43875630199782</c:v>
                </c:pt>
                <c:pt idx="1">
                  <c:v>5.703260461497595</c:v>
                </c:pt>
                <c:pt idx="2">
                  <c:v>5.848369806157214</c:v>
                </c:pt>
                <c:pt idx="3">
                  <c:v>5.937531036147931</c:v>
                </c:pt>
                <c:pt idx="4">
                  <c:v>6.068952216885876</c:v>
                </c:pt>
                <c:pt idx="5">
                  <c:v>6.149556647514147</c:v>
                </c:pt>
                <c:pt idx="6">
                  <c:v>6.102014779080609</c:v>
                </c:pt>
                <c:pt idx="7">
                  <c:v>6.141751044674206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5017.562219924164</c:v>
                </c:pt>
                <c:pt idx="2">
                  <c:v>6952.396833046471</c:v>
                </c:pt>
                <c:pt idx="3">
                  <c:v>8729.651621808145</c:v>
                </c:pt>
                <c:pt idx="4">
                  <c:v>9731.323964088397</c:v>
                </c:pt>
                <c:pt idx="5">
                  <c:v>9768.65781357094</c:v>
                </c:pt>
                <c:pt idx="6">
                  <c:v>9889.148208132323</c:v>
                </c:pt>
                <c:pt idx="7">
                  <c:v>10529.952971665516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4.959481850670774</c:v>
                </c:pt>
                <c:pt idx="1">
                  <c:v>4.39296277445214</c:v>
                </c:pt>
                <c:pt idx="2">
                  <c:v>4.504733918978732</c:v>
                </c:pt>
                <c:pt idx="3">
                  <c:v>4.573410769162555</c:v>
                </c:pt>
                <c:pt idx="4">
                  <c:v>4.674638542057349</c:v>
                </c:pt>
                <c:pt idx="5">
                  <c:v>4.736724477917435</c:v>
                </c:pt>
                <c:pt idx="6">
                  <c:v>4.70010513365526</c:v>
                </c:pt>
                <c:pt idx="7">
                  <c:v>4.73071217619292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4561.420199931059</c:v>
                </c:pt>
                <c:pt idx="2">
                  <c:v>6320.360757314975</c:v>
                </c:pt>
                <c:pt idx="3">
                  <c:v>7936.046928916497</c:v>
                </c:pt>
                <c:pt idx="4">
                  <c:v>8846.658149171271</c:v>
                </c:pt>
                <c:pt idx="5">
                  <c:v>8880.59801233722</c:v>
                </c:pt>
                <c:pt idx="6">
                  <c:v>8990.13473466575</c:v>
                </c:pt>
                <c:pt idx="7">
                  <c:v>9572.684519695924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3.726132119211702</c:v>
                </c:pt>
                <c:pt idx="1">
                  <c:v>3.300497952255553</c:v>
                </c:pt>
                <c:pt idx="2">
                  <c:v>3.3844732674520914</c:v>
                </c:pt>
                <c:pt idx="3">
                  <c:v>3.4360712014744976</c:v>
                </c:pt>
                <c:pt idx="4">
                  <c:v>3.5121251255126604</c:v>
                </c:pt>
                <c:pt idx="5">
                  <c:v>3.558771208052169</c:v>
                </c:pt>
                <c:pt idx="6">
                  <c:v>3.5312585527086866</c:v>
                </c:pt>
                <c:pt idx="7">
                  <c:v>3.5542540767790545</c:v>
                </c:pt>
              </c:numCache>
            </c:numRef>
          </c:yVal>
          <c:smooth val="0"/>
        </c:ser>
        <c:axId val="50023064"/>
        <c:axId val="47554393"/>
      </c:scatterChart>
      <c:valAx>
        <c:axId val="5002306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47554393"/>
        <c:crosses val="autoZero"/>
        <c:crossBetween val="midCat"/>
        <c:dispUnits/>
        <c:minorUnit val="1000"/>
      </c:valAx>
      <c:valAx>
        <c:axId val="47554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0023064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025"/>
          <c:w val="0.9345"/>
          <c:h val="0.7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7298.272319889694</c:v>
                </c:pt>
                <c:pt idx="2">
                  <c:v>10112.577211703958</c:v>
                </c:pt>
                <c:pt idx="3">
                  <c:v>12697.675086266394</c:v>
                </c:pt>
                <c:pt idx="4">
                  <c:v>14154.653038674032</c:v>
                </c:pt>
                <c:pt idx="5">
                  <c:v>14208.95681973955</c:v>
                </c:pt>
                <c:pt idx="6">
                  <c:v>14384.215575465198</c:v>
                </c:pt>
                <c:pt idx="7">
                  <c:v>15316.295231513479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9.713997621878715</c:v>
                </c:pt>
                <c:pt idx="1">
                  <c:v>6.251706759701185</c:v>
                </c:pt>
                <c:pt idx="2">
                  <c:v>4.455642683840846</c:v>
                </c:pt>
                <c:pt idx="3">
                  <c:v>2.450751357043552</c:v>
                </c:pt>
                <c:pt idx="4">
                  <c:v>2.024358230823235</c:v>
                </c:pt>
                <c:pt idx="5">
                  <c:v>1.4431471883292988</c:v>
                </c:pt>
                <c:pt idx="6">
                  <c:v>1.125942278929287</c:v>
                </c:pt>
                <c:pt idx="7">
                  <c:v>0.47438902020193824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6842.130299896588</c:v>
                </c:pt>
                <c:pt idx="2">
                  <c:v>9480.541135972462</c:v>
                </c:pt>
                <c:pt idx="3">
                  <c:v>11904.070393374745</c:v>
                </c:pt>
                <c:pt idx="4">
                  <c:v>13269.987223756905</c:v>
                </c:pt>
                <c:pt idx="5">
                  <c:v>13320.89701850583</c:v>
                </c:pt>
                <c:pt idx="6">
                  <c:v>13485.202101998624</c:v>
                </c:pt>
                <c:pt idx="7">
                  <c:v>14359.026779543887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8.537693222354342</c:v>
                </c:pt>
                <c:pt idx="1">
                  <c:v>5.494664144268621</c:v>
                </c:pt>
                <c:pt idx="2">
                  <c:v>3.916092202594495</c:v>
                </c:pt>
                <c:pt idx="3">
                  <c:v>2.1539806849015597</c:v>
                </c:pt>
                <c:pt idx="4">
                  <c:v>1.7792211013094843</c:v>
                </c:pt>
                <c:pt idx="5">
                  <c:v>1.268391083492548</c:v>
                </c:pt>
                <c:pt idx="6">
                  <c:v>0.9895977060901939</c:v>
                </c:pt>
                <c:pt idx="7">
                  <c:v>0.4169434747868599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6385.988279903482</c:v>
                </c:pt>
                <c:pt idx="2">
                  <c:v>8848.505060240965</c:v>
                </c:pt>
                <c:pt idx="3">
                  <c:v>11110.465700483095</c:v>
                </c:pt>
                <c:pt idx="4">
                  <c:v>12385.321408839778</c:v>
                </c:pt>
                <c:pt idx="5">
                  <c:v>12432.837217272106</c:v>
                </c:pt>
                <c:pt idx="6">
                  <c:v>12586.188628532049</c:v>
                </c:pt>
                <c:pt idx="7">
                  <c:v>13401.758327574295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7.437279429250893</c:v>
                </c:pt>
                <c:pt idx="1">
                  <c:v>4.786462987896221</c:v>
                </c:pt>
                <c:pt idx="2">
                  <c:v>3.4113514298156487</c:v>
                </c:pt>
                <c:pt idx="3">
                  <c:v>1.8763565077364697</c:v>
                </c:pt>
                <c:pt idx="4">
                  <c:v>1.5498992704740397</c:v>
                </c:pt>
                <c:pt idx="5">
                  <c:v>1.1049095660646195</c:v>
                </c:pt>
                <c:pt idx="6">
                  <c:v>0.8620495573052356</c:v>
                </c:pt>
                <c:pt idx="7">
                  <c:v>0.36320409359210903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5929.846259910376</c:v>
                </c:pt>
                <c:pt idx="2">
                  <c:v>8216.468984509467</c:v>
                </c:pt>
                <c:pt idx="3">
                  <c:v>10316.861007591444</c:v>
                </c:pt>
                <c:pt idx="4">
                  <c:v>11500.655593922651</c:v>
                </c:pt>
                <c:pt idx="5">
                  <c:v>11544.777416038385</c:v>
                </c:pt>
                <c:pt idx="6">
                  <c:v>11687.175155065474</c:v>
                </c:pt>
                <c:pt idx="7">
                  <c:v>12444.4898756047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6.4127562425683715</c:v>
                </c:pt>
                <c:pt idx="1">
                  <c:v>4.127103290583986</c:v>
                </c:pt>
                <c:pt idx="2">
                  <c:v>2.9414203655043094</c:v>
                </c:pt>
                <c:pt idx="3">
                  <c:v>1.6178788255482826</c:v>
                </c:pt>
                <c:pt idx="4">
                  <c:v>1.3363927383169014</c:v>
                </c:pt>
                <c:pt idx="5">
                  <c:v>0.9527026360455138</c:v>
                </c:pt>
                <c:pt idx="6">
                  <c:v>0.7432978325744123</c:v>
                </c:pt>
                <c:pt idx="7">
                  <c:v>0.31317087661768583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5473.704239917271</c:v>
                </c:pt>
                <c:pt idx="2">
                  <c:v>7584.432908777969</c:v>
                </c:pt>
                <c:pt idx="3">
                  <c:v>9523.256314699795</c:v>
                </c:pt>
                <c:pt idx="4">
                  <c:v>10615.989779005524</c:v>
                </c:pt>
                <c:pt idx="5">
                  <c:v>10656.717614804662</c:v>
                </c:pt>
                <c:pt idx="6">
                  <c:v>10788.161681598898</c:v>
                </c:pt>
                <c:pt idx="7">
                  <c:v>11487.221423635108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5.464123662306777</c:v>
                </c:pt>
                <c:pt idx="1">
                  <c:v>3.516585052331917</c:v>
                </c:pt>
                <c:pt idx="2">
                  <c:v>2.5062990096604763</c:v>
                </c:pt>
                <c:pt idx="3">
                  <c:v>1.378547638336998</c:v>
                </c:pt>
                <c:pt idx="4">
                  <c:v>1.1387015048380698</c:v>
                </c:pt>
                <c:pt idx="5">
                  <c:v>0.8117702934352305</c:v>
                </c:pt>
                <c:pt idx="6">
                  <c:v>0.633342531897724</c:v>
                </c:pt>
                <c:pt idx="7">
                  <c:v>0.2668438238635903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5017.562219924164</c:v>
                </c:pt>
                <c:pt idx="2">
                  <c:v>6952.396833046471</c:v>
                </c:pt>
                <c:pt idx="3">
                  <c:v>8729.651621808145</c:v>
                </c:pt>
                <c:pt idx="4">
                  <c:v>9731.323964088397</c:v>
                </c:pt>
                <c:pt idx="5">
                  <c:v>9768.65781357094</c:v>
                </c:pt>
                <c:pt idx="6">
                  <c:v>9889.148208132323</c:v>
                </c:pt>
                <c:pt idx="7">
                  <c:v>10529.952971665516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4.591381688466111</c:v>
                </c:pt>
                <c:pt idx="1">
                  <c:v>2.9549082731400134</c:v>
                </c:pt>
                <c:pt idx="2">
                  <c:v>2.10598736228415</c:v>
                </c:pt>
                <c:pt idx="3">
                  <c:v>1.1583629461026161</c:v>
                </c:pt>
                <c:pt idx="4">
                  <c:v>0.9568255700375446</c:v>
                </c:pt>
                <c:pt idx="5">
                  <c:v>0.68211253823377</c:v>
                </c:pt>
                <c:pt idx="6">
                  <c:v>0.5321836552751708</c:v>
                </c:pt>
                <c:pt idx="7">
                  <c:v>0.22422293532982235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4561.420199931059</c:v>
                </c:pt>
                <c:pt idx="2">
                  <c:v>6320.360757314975</c:v>
                </c:pt>
                <c:pt idx="3">
                  <c:v>7936.046928916497</c:v>
                </c:pt>
                <c:pt idx="4">
                  <c:v>8846.658149171271</c:v>
                </c:pt>
                <c:pt idx="5">
                  <c:v>8880.59801233722</c:v>
                </c:pt>
                <c:pt idx="6">
                  <c:v>8990.13473466575</c:v>
                </c:pt>
                <c:pt idx="7">
                  <c:v>9572.684519695924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3.794530321046374</c:v>
                </c:pt>
                <c:pt idx="1">
                  <c:v>2.442072953008276</c:v>
                </c:pt>
                <c:pt idx="2">
                  <c:v>1.740485423375331</c:v>
                </c:pt>
                <c:pt idx="3">
                  <c:v>0.9573247488451376</c:v>
                </c:pt>
                <c:pt idx="4">
                  <c:v>0.7907649339153263</c:v>
                </c:pt>
                <c:pt idx="5">
                  <c:v>0.5637293704411325</c:v>
                </c:pt>
                <c:pt idx="6">
                  <c:v>0.43982120270675285</c:v>
                </c:pt>
                <c:pt idx="7">
                  <c:v>0.18530821101638215</c:v>
                </c:pt>
              </c:numCache>
            </c:numRef>
          </c:yVal>
          <c:smooth val="0"/>
        </c:ser>
        <c:axId val="25336354"/>
        <c:axId val="26700595"/>
      </c:scatterChart>
      <c:valAx>
        <c:axId val="25336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6700595"/>
        <c:crosses val="autoZero"/>
        <c:crossBetween val="midCat"/>
        <c:dispUnits/>
        <c:majorUnit val="2000"/>
        <c:minorUnit val="1000"/>
      </c:valAx>
      <c:valAx>
        <c:axId val="26700595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5336354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0.0675</cdr:y>
    </cdr:from>
    <cdr:to>
      <cdr:x>0.79075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828XXX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22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0.03175</cdr:x>
      <cdr:y>0.0405</cdr:y>
    </cdr:from>
    <cdr:to>
      <cdr:x>0.23375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0.49575</cdr:x>
      <cdr:y>0.49875</cdr:y>
    </cdr:from>
    <cdr:to>
      <cdr:x>0.51675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600075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086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9</xdr:col>
      <xdr:colOff>495300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59150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21</xdr:row>
      <xdr:rowOff>9525</xdr:rowOff>
    </xdr:from>
    <xdr:to>
      <xdr:col>6</xdr:col>
      <xdr:colOff>123825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81375" y="3409950"/>
          <a:ext cx="400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219075</xdr:colOff>
      <xdr:row>19</xdr:row>
      <xdr:rowOff>28575</xdr:rowOff>
    </xdr:from>
    <xdr:to>
      <xdr:col>6</xdr:col>
      <xdr:colOff>571500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76675" y="3105150"/>
          <a:ext cx="3524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7</xdr:col>
      <xdr:colOff>190500</xdr:colOff>
      <xdr:row>16</xdr:row>
      <xdr:rowOff>104775</xdr:rowOff>
    </xdr:from>
    <xdr:to>
      <xdr:col>8</xdr:col>
      <xdr:colOff>9525</xdr:colOff>
      <xdr:row>17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57700" y="2695575"/>
          <a:ext cx="4286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2800</a:t>
          </a:r>
        </a:p>
      </xdr:txBody>
    </xdr:sp>
    <xdr:clientData/>
  </xdr:twoCellAnchor>
  <xdr:twoCellAnchor>
    <xdr:from>
      <xdr:col>8</xdr:col>
      <xdr:colOff>123825</xdr:colOff>
      <xdr:row>13</xdr:row>
      <xdr:rowOff>28575</xdr:rowOff>
    </xdr:from>
    <xdr:to>
      <xdr:col>8</xdr:col>
      <xdr:colOff>523875</xdr:colOff>
      <xdr:row>14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000625" y="21336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  <xdr:twoCellAnchor>
    <xdr:from>
      <xdr:col>1</xdr:col>
      <xdr:colOff>304800</xdr:colOff>
      <xdr:row>41</xdr:row>
      <xdr:rowOff>85725</xdr:rowOff>
    </xdr:from>
    <xdr:to>
      <xdr:col>2</xdr:col>
      <xdr:colOff>76200</xdr:colOff>
      <xdr:row>42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14400" y="67246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485775</xdr:colOff>
      <xdr:row>38</xdr:row>
      <xdr:rowOff>114300</xdr:rowOff>
    </xdr:from>
    <xdr:to>
      <xdr:col>2</xdr:col>
      <xdr:colOff>257175</xdr:colOff>
      <xdr:row>39</xdr:row>
      <xdr:rowOff>133350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095375" y="62674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2</xdr:col>
      <xdr:colOff>28575</xdr:colOff>
      <xdr:row>35</xdr:row>
      <xdr:rowOff>66675</xdr:rowOff>
    </xdr:from>
    <xdr:to>
      <xdr:col>2</xdr:col>
      <xdr:colOff>390525</xdr:colOff>
      <xdr:row>36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247775" y="573405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28000</a:t>
          </a:r>
        </a:p>
      </xdr:txBody>
    </xdr:sp>
    <xdr:clientData/>
  </xdr:twoCellAnchor>
  <xdr:twoCellAnchor>
    <xdr:from>
      <xdr:col>2</xdr:col>
      <xdr:colOff>180975</xdr:colOff>
      <xdr:row>31</xdr:row>
      <xdr:rowOff>123825</xdr:rowOff>
    </xdr:from>
    <xdr:to>
      <xdr:col>2</xdr:col>
      <xdr:colOff>561975</xdr:colOff>
      <xdr:row>32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400175" y="5143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M42" sqref="M42"/>
    </sheetView>
  </sheetViews>
  <sheetFormatPr defaultColWidth="9.140625" defaultRowHeight="12.75"/>
  <sheetData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2" max="2" width="12.7109375" style="0" customWidth="1"/>
    <col min="3" max="3" width="12.28125" style="0" customWidth="1"/>
  </cols>
  <sheetData>
    <row r="5" spans="1:11" ht="13.5" thickBot="1">
      <c r="A5" s="9" t="s">
        <v>6</v>
      </c>
      <c r="B5" s="10">
        <v>38827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6614.059289900035</v>
      </c>
      <c r="F6" s="5">
        <v>9164.523098106712</v>
      </c>
      <c r="G6" s="5">
        <v>11507.268046928919</v>
      </c>
      <c r="H6" s="5">
        <v>12827.654316298342</v>
      </c>
      <c r="I6" s="5">
        <v>12876.867117888967</v>
      </c>
      <c r="J6" s="5">
        <v>13035.695365265336</v>
      </c>
      <c r="K6" s="5">
        <v>13880.39255355909</v>
      </c>
    </row>
    <row r="7" spans="1:11" ht="12.75">
      <c r="A7" s="9" t="s">
        <v>8</v>
      </c>
      <c r="B7" s="10" t="s">
        <v>30</v>
      </c>
      <c r="C7" t="s">
        <v>34</v>
      </c>
      <c r="D7">
        <v>7.978</v>
      </c>
      <c r="E7">
        <v>5.1344583836999</v>
      </c>
      <c r="F7">
        <v>3.659370602646633</v>
      </c>
      <c r="G7">
        <v>2.0127752844469016</v>
      </c>
      <c r="H7">
        <v>1.6625832735569734</v>
      </c>
      <c r="I7">
        <v>1.1852410013524808</v>
      </c>
      <c r="J7">
        <v>0.9247240786909477</v>
      </c>
      <c r="K7">
        <v>0.38961051366194344</v>
      </c>
    </row>
    <row r="8" spans="1:11" ht="12.75">
      <c r="A8" s="9" t="s">
        <v>9</v>
      </c>
      <c r="B8" s="11">
        <v>876</v>
      </c>
      <c r="C8" s="4" t="s">
        <v>3</v>
      </c>
      <c r="D8" s="6">
        <v>11.359579531931773</v>
      </c>
      <c r="E8" s="6">
        <v>10.061980569695084</v>
      </c>
      <c r="F8" s="6">
        <v>10.31798981498613</v>
      </c>
      <c r="G8" s="6">
        <v>10.475292566595188</v>
      </c>
      <c r="H8" s="6">
        <v>10.707152460766032</v>
      </c>
      <c r="I8" s="6">
        <v>10.849358874148042</v>
      </c>
      <c r="J8" s="6">
        <v>10.765483105251517</v>
      </c>
      <c r="K8" s="6">
        <v>10.835587834820544</v>
      </c>
    </row>
    <row r="9" spans="1:11" ht="12.75">
      <c r="A9" s="9" t="s">
        <v>10</v>
      </c>
      <c r="B9" s="11">
        <v>22.5</v>
      </c>
      <c r="C9" s="4" t="s">
        <v>4</v>
      </c>
      <c r="D9" s="7">
        <v>0</v>
      </c>
      <c r="E9" s="7">
        <v>0.5315691955410192</v>
      </c>
      <c r="F9" s="7">
        <v>0.5119195652136743</v>
      </c>
      <c r="G9" s="7">
        <v>0.3482426165795431</v>
      </c>
      <c r="H9" s="7">
        <v>0.3137164025995692</v>
      </c>
      <c r="I9" s="7">
        <v>0.22156102411446554</v>
      </c>
      <c r="J9" s="7">
        <v>0.17635728465223635</v>
      </c>
      <c r="K9" s="7">
        <v>0.07860686890477354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7.978</v>
      </c>
      <c r="E10" s="6">
        <v>5.790775824703697</v>
      </c>
      <c r="F10" s="6">
        <v>4.919448861044338</v>
      </c>
      <c r="G10" s="6">
        <v>3.999429289079111</v>
      </c>
      <c r="H10" s="6">
        <v>4.131305765239248</v>
      </c>
      <c r="I10" s="6">
        <v>3.6729421462306906</v>
      </c>
      <c r="J10" s="6">
        <v>3.4741722266676773</v>
      </c>
      <c r="K10" s="6">
        <v>3.280165766019551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0.599517576472783</v>
      </c>
      <c r="F11" s="7">
        <v>0.6881954290760609</v>
      </c>
      <c r="G11" s="7">
        <v>0.6919658300735227</v>
      </c>
      <c r="H11" s="7">
        <v>0.7795449426944472</v>
      </c>
      <c r="I11" s="7">
        <v>0.6865952346429527</v>
      </c>
      <c r="J11" s="7">
        <v>0.6625712409010325</v>
      </c>
      <c r="K11" s="7">
        <v>0.6617982608630275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115</v>
      </c>
      <c r="E12" s="8">
        <v>111.9925134548146</v>
      </c>
      <c r="F12" s="8">
        <v>111.96259305863033</v>
      </c>
      <c r="G12" s="8">
        <v>111.01498083819001</v>
      </c>
      <c r="H12" s="8">
        <v>111.02997201869235</v>
      </c>
      <c r="I12" s="8">
        <v>109.86563551707617</v>
      </c>
      <c r="J12" s="8">
        <v>109.98502948986194</v>
      </c>
      <c r="K12" s="8">
        <v>109.04497355579687</v>
      </c>
    </row>
    <row r="13" spans="1:11" ht="12.75">
      <c r="A13" s="9" t="s">
        <v>14</v>
      </c>
      <c r="B13" s="1" t="s">
        <v>32</v>
      </c>
      <c r="C13" s="4" t="s">
        <v>33</v>
      </c>
      <c r="D13">
        <v>-1.42</v>
      </c>
      <c r="E13">
        <v>-0.3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104</v>
      </c>
      <c r="E14">
        <v>72</v>
      </c>
      <c r="F14">
        <v>59</v>
      </c>
      <c r="G14">
        <v>46</v>
      </c>
      <c r="H14">
        <v>49</v>
      </c>
      <c r="I14">
        <v>49</v>
      </c>
      <c r="J14">
        <v>49</v>
      </c>
      <c r="K14">
        <v>47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22</v>
      </c>
    </row>
    <row r="17" spans="1:2" ht="12.75">
      <c r="A17" s="9" t="s">
        <v>18</v>
      </c>
      <c r="B17" s="1" t="s">
        <v>35</v>
      </c>
    </row>
    <row r="18" spans="1:2" ht="12.75">
      <c r="A18" s="9" t="s">
        <v>19</v>
      </c>
      <c r="B18" s="1">
        <v>2.375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2900</v>
      </c>
    </row>
    <row r="21" spans="1:2" ht="12.75">
      <c r="A21" s="9" t="s">
        <v>22</v>
      </c>
      <c r="B21" s="1">
        <v>22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7298.272319889694</v>
      </c>
      <c r="F27" s="5">
        <f t="shared" si="0"/>
        <v>10112.577211703958</v>
      </c>
      <c r="G27" s="5">
        <f t="shared" si="0"/>
        <v>12697.675086266394</v>
      </c>
      <c r="H27" s="5">
        <f t="shared" si="0"/>
        <v>14154.653038674032</v>
      </c>
      <c r="I27" s="5">
        <f t="shared" si="0"/>
        <v>14208.95681973955</v>
      </c>
      <c r="J27" s="5">
        <f t="shared" si="0"/>
        <v>14384.215575465198</v>
      </c>
      <c r="K27" s="5">
        <f t="shared" si="0"/>
        <v>15316.295231513479</v>
      </c>
    </row>
    <row r="28" spans="1:11" ht="12.75">
      <c r="A28" s="9" t="s">
        <v>27</v>
      </c>
      <c r="B28" s="1">
        <v>22</v>
      </c>
      <c r="C28" s="4" t="s">
        <v>2</v>
      </c>
      <c r="D28" s="6">
        <f>D7*($B$28/$B$16)^2*($B$29/$B$20)^2</f>
        <v>9.713997621878715</v>
      </c>
      <c r="E28" s="6">
        <f aca="true" t="shared" si="1" ref="E28:K28">E7*($B$28/$B$16)^2*($B$29/$B$20)^2</f>
        <v>6.251706759701185</v>
      </c>
      <c r="F28" s="6">
        <f t="shared" si="1"/>
        <v>4.455642683840846</v>
      </c>
      <c r="G28" s="6">
        <f t="shared" si="1"/>
        <v>2.450751357043552</v>
      </c>
      <c r="H28" s="6">
        <f t="shared" si="1"/>
        <v>2.024358230823235</v>
      </c>
      <c r="I28" s="6">
        <f t="shared" si="1"/>
        <v>1.4431471883292988</v>
      </c>
      <c r="J28" s="6">
        <f t="shared" si="1"/>
        <v>1.125942278929287</v>
      </c>
      <c r="K28" s="6">
        <f t="shared" si="1"/>
        <v>0.47438902020193824</v>
      </c>
    </row>
    <row r="29" spans="1:11" ht="12.75">
      <c r="A29" s="9" t="s">
        <v>29</v>
      </c>
      <c r="B29" s="1">
        <v>3200</v>
      </c>
      <c r="C29" s="4" t="s">
        <v>3</v>
      </c>
      <c r="D29" s="6">
        <f aca="true" t="shared" si="2" ref="D29:K29">D8*($B$28/$B$16)^5*($B$29/$B$20)^3</f>
        <v>15.262237160291129</v>
      </c>
      <c r="E29" s="6">
        <f t="shared" si="2"/>
        <v>13.518839612438743</v>
      </c>
      <c r="F29" s="6">
        <f t="shared" si="2"/>
        <v>13.862802503483763</v>
      </c>
      <c r="G29" s="6">
        <f t="shared" si="2"/>
        <v>14.074147641239538</v>
      </c>
      <c r="H29" s="6">
        <f t="shared" si="2"/>
        <v>14.385664514099853</v>
      </c>
      <c r="I29" s="6">
        <f t="shared" si="2"/>
        <v>14.57672686818168</v>
      </c>
      <c r="J29" s="6">
        <f t="shared" si="2"/>
        <v>14.464035031894776</v>
      </c>
      <c r="K29" s="6">
        <f t="shared" si="2"/>
        <v>14.558224698487004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6842.130299896588</v>
      </c>
      <c r="F33" s="5">
        <f t="shared" si="3"/>
        <v>9480.541135972462</v>
      </c>
      <c r="G33" s="5">
        <f t="shared" si="3"/>
        <v>11904.070393374745</v>
      </c>
      <c r="H33" s="5">
        <f t="shared" si="3"/>
        <v>13269.987223756905</v>
      </c>
      <c r="I33" s="5">
        <f t="shared" si="3"/>
        <v>13320.89701850583</v>
      </c>
      <c r="J33" s="5">
        <f t="shared" si="3"/>
        <v>13485.202101998624</v>
      </c>
      <c r="K33" s="5">
        <f t="shared" si="3"/>
        <v>14359.026779543887</v>
      </c>
    </row>
    <row r="34" spans="1:11" ht="12.75">
      <c r="A34" s="9" t="s">
        <v>27</v>
      </c>
      <c r="B34" s="1">
        <v>22</v>
      </c>
      <c r="C34" s="4" t="s">
        <v>2</v>
      </c>
      <c r="D34" s="6">
        <f>D7*($B$34/$B$16)^2*($B$35/$B$20)^2</f>
        <v>8.537693222354342</v>
      </c>
      <c r="E34" s="6">
        <f aca="true" t="shared" si="4" ref="E34:K34">E7*($B$34/$B$16)^2*($B$35/$B$20)^2</f>
        <v>5.494664144268621</v>
      </c>
      <c r="F34" s="6">
        <f t="shared" si="4"/>
        <v>3.916092202594495</v>
      </c>
      <c r="G34" s="6">
        <f t="shared" si="4"/>
        <v>2.1539806849015597</v>
      </c>
      <c r="H34" s="6">
        <f t="shared" si="4"/>
        <v>1.7792211013094843</v>
      </c>
      <c r="I34" s="6">
        <f t="shared" si="4"/>
        <v>1.268391083492548</v>
      </c>
      <c r="J34" s="6">
        <f t="shared" si="4"/>
        <v>0.9895977060901939</v>
      </c>
      <c r="K34" s="6">
        <f t="shared" si="4"/>
        <v>0.4169434747868599</v>
      </c>
    </row>
    <row r="35" spans="1:11" ht="12.75">
      <c r="A35" s="9" t="s">
        <v>29</v>
      </c>
      <c r="B35" s="1">
        <v>3000</v>
      </c>
      <c r="C35" s="4" t="s">
        <v>3</v>
      </c>
      <c r="D35" s="6">
        <f aca="true" t="shared" si="5" ref="D35:K35">D8*($B$34/$B$16)^5*($B$35/$B$20)^3</f>
        <v>12.575695902339495</v>
      </c>
      <c r="E35" s="6">
        <f t="shared" si="5"/>
        <v>11.139180588862493</v>
      </c>
      <c r="F35" s="6">
        <f t="shared" si="5"/>
        <v>11.42259727765081</v>
      </c>
      <c r="G35" s="6">
        <f t="shared" si="5"/>
        <v>11.59674030497643</v>
      </c>
      <c r="H35" s="6">
        <f t="shared" si="5"/>
        <v>11.85342229860523</v>
      </c>
      <c r="I35" s="6">
        <f t="shared" si="5"/>
        <v>12.010852827176072</v>
      </c>
      <c r="J35" s="6">
        <f t="shared" si="5"/>
        <v>11.917997615391817</v>
      </c>
      <c r="K35" s="6">
        <f t="shared" si="5"/>
        <v>11.99560750912931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6385.988279903482</v>
      </c>
      <c r="F39" s="5">
        <f t="shared" si="6"/>
        <v>8848.505060240965</v>
      </c>
      <c r="G39" s="5">
        <f t="shared" si="6"/>
        <v>11110.465700483095</v>
      </c>
      <c r="H39" s="5">
        <f t="shared" si="6"/>
        <v>12385.321408839778</v>
      </c>
      <c r="I39" s="5">
        <f t="shared" si="6"/>
        <v>12432.837217272106</v>
      </c>
      <c r="J39" s="5">
        <f t="shared" si="6"/>
        <v>12586.188628532049</v>
      </c>
      <c r="K39" s="5">
        <f t="shared" si="6"/>
        <v>13401.758327574295</v>
      </c>
    </row>
    <row r="40" spans="1:11" ht="12.75">
      <c r="A40" s="9" t="s">
        <v>27</v>
      </c>
      <c r="B40" s="1">
        <v>22</v>
      </c>
      <c r="C40" s="4" t="s">
        <v>2</v>
      </c>
      <c r="D40" s="6">
        <f>D7*($B$40/$B$16)^2*($B$41/$B$20)^2</f>
        <v>7.437279429250893</v>
      </c>
      <c r="E40" s="6">
        <f aca="true" t="shared" si="7" ref="E40:K40">E7*($B$40/$B$16)^2*($B$41/$B$20)^2</f>
        <v>4.786462987896221</v>
      </c>
      <c r="F40" s="6">
        <f t="shared" si="7"/>
        <v>3.4113514298156487</v>
      </c>
      <c r="G40" s="6">
        <f t="shared" si="7"/>
        <v>1.8763565077364697</v>
      </c>
      <c r="H40" s="6">
        <f t="shared" si="7"/>
        <v>1.5498992704740397</v>
      </c>
      <c r="I40" s="6">
        <f t="shared" si="7"/>
        <v>1.1049095660646195</v>
      </c>
      <c r="J40" s="6">
        <f t="shared" si="7"/>
        <v>0.8620495573052356</v>
      </c>
      <c r="K40" s="6">
        <f t="shared" si="7"/>
        <v>0.36320409359210903</v>
      </c>
    </row>
    <row r="41" spans="1:11" ht="12.75">
      <c r="A41" s="9" t="s">
        <v>29</v>
      </c>
      <c r="B41" s="1">
        <v>2800</v>
      </c>
      <c r="C41" s="4" t="s">
        <v>3</v>
      </c>
      <c r="D41" s="6">
        <f aca="true" t="shared" si="8" ref="D41:K41">D8*($B$40/$B$16)^5*($B$41/$B$20)^3</f>
        <v>10.22450653511691</v>
      </c>
      <c r="E41" s="6">
        <f t="shared" si="8"/>
        <v>9.056566380989238</v>
      </c>
      <c r="F41" s="6">
        <f t="shared" si="8"/>
        <v>9.286994645888539</v>
      </c>
      <c r="G41" s="6">
        <f t="shared" si="8"/>
        <v>9.428579376846022</v>
      </c>
      <c r="H41" s="6">
        <f t="shared" si="8"/>
        <v>9.63727134440674</v>
      </c>
      <c r="I41" s="6">
        <f t="shared" si="8"/>
        <v>9.765268194895151</v>
      </c>
      <c r="J41" s="6">
        <f t="shared" si="8"/>
        <v>9.689773468632636</v>
      </c>
      <c r="K41" s="6">
        <f t="shared" si="8"/>
        <v>9.752873186681727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5929.846259910376</v>
      </c>
      <c r="F45" s="5">
        <f t="shared" si="9"/>
        <v>8216.468984509467</v>
      </c>
      <c r="G45" s="5">
        <f t="shared" si="9"/>
        <v>10316.861007591444</v>
      </c>
      <c r="H45" s="5">
        <f t="shared" si="9"/>
        <v>11500.655593922651</v>
      </c>
      <c r="I45" s="5">
        <f t="shared" si="9"/>
        <v>11544.777416038385</v>
      </c>
      <c r="J45" s="5">
        <f t="shared" si="9"/>
        <v>11687.175155065474</v>
      </c>
      <c r="K45" s="5">
        <f t="shared" si="9"/>
        <v>12444.4898756047</v>
      </c>
    </row>
    <row r="46" spans="1:11" ht="12.75">
      <c r="A46" s="9" t="s">
        <v>27</v>
      </c>
      <c r="B46" s="1">
        <v>22</v>
      </c>
      <c r="C46" s="4" t="s">
        <v>2</v>
      </c>
      <c r="D46" s="6">
        <f>D7*($B$46/$B$16)^2*($B$47/$B$20)^2</f>
        <v>6.4127562425683715</v>
      </c>
      <c r="E46" s="6">
        <f aca="true" t="shared" si="10" ref="E46:K46">E7*($B$46/$B$16)^2*($B$47/$B$20)^2</f>
        <v>4.127103290583986</v>
      </c>
      <c r="F46" s="6">
        <f t="shared" si="10"/>
        <v>2.9414203655043094</v>
      </c>
      <c r="G46" s="6">
        <f t="shared" si="10"/>
        <v>1.6178788255482826</v>
      </c>
      <c r="H46" s="6">
        <f t="shared" si="10"/>
        <v>1.3363927383169014</v>
      </c>
      <c r="I46" s="6">
        <f t="shared" si="10"/>
        <v>0.9527026360455138</v>
      </c>
      <c r="J46" s="6">
        <f t="shared" si="10"/>
        <v>0.7432978325744123</v>
      </c>
      <c r="K46" s="6">
        <f t="shared" si="10"/>
        <v>0.31317087661768583</v>
      </c>
    </row>
    <row r="47" spans="1:11" ht="12.75">
      <c r="A47" s="9" t="s">
        <v>29</v>
      </c>
      <c r="B47" s="1">
        <v>2600</v>
      </c>
      <c r="C47" s="4" t="s">
        <v>3</v>
      </c>
      <c r="D47" s="6">
        <f aca="true" t="shared" si="11" ref="D47:K47">D8*($B$46/$B$16)^5*($B$47/$B$20)^3</f>
        <v>8.186312265908109</v>
      </c>
      <c r="E47" s="6">
        <f t="shared" si="11"/>
        <v>7.25119400110545</v>
      </c>
      <c r="F47" s="6">
        <f t="shared" si="11"/>
        <v>7.435687768592245</v>
      </c>
      <c r="G47" s="6">
        <f t="shared" si="11"/>
        <v>7.549048429639471</v>
      </c>
      <c r="H47" s="6">
        <f t="shared" si="11"/>
        <v>7.716138900751314</v>
      </c>
      <c r="I47" s="6">
        <f t="shared" si="11"/>
        <v>7.818620344090615</v>
      </c>
      <c r="J47" s="6">
        <f t="shared" si="11"/>
        <v>7.7581750403009835</v>
      </c>
      <c r="K47" s="6">
        <f t="shared" si="11"/>
        <v>7.8086962066835826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5473.704239917271</v>
      </c>
      <c r="F51" s="5">
        <f t="shared" si="12"/>
        <v>7584.432908777969</v>
      </c>
      <c r="G51" s="5">
        <f t="shared" si="12"/>
        <v>9523.256314699795</v>
      </c>
      <c r="H51" s="5">
        <f t="shared" si="12"/>
        <v>10615.989779005524</v>
      </c>
      <c r="I51" s="5">
        <f t="shared" si="12"/>
        <v>10656.717614804662</v>
      </c>
      <c r="J51" s="5">
        <f t="shared" si="12"/>
        <v>10788.161681598898</v>
      </c>
      <c r="K51" s="5">
        <f t="shared" si="12"/>
        <v>11487.221423635108</v>
      </c>
    </row>
    <row r="52" spans="1:11" ht="12.75">
      <c r="A52" s="9" t="s">
        <v>27</v>
      </c>
      <c r="B52" s="1">
        <v>22</v>
      </c>
      <c r="C52" s="4" t="s">
        <v>2</v>
      </c>
      <c r="D52" s="6">
        <f>D7*($B$52/$B$16)^2*($B$53/$B$20)^2</f>
        <v>5.464123662306777</v>
      </c>
      <c r="E52" s="6">
        <f aca="true" t="shared" si="13" ref="E52:K52">E7*($B$52/$B$16)^2*($B$53/$B$20)^2</f>
        <v>3.516585052331917</v>
      </c>
      <c r="F52" s="6">
        <f t="shared" si="13"/>
        <v>2.5062990096604763</v>
      </c>
      <c r="G52" s="6">
        <f t="shared" si="13"/>
        <v>1.378547638336998</v>
      </c>
      <c r="H52" s="6">
        <f t="shared" si="13"/>
        <v>1.1387015048380698</v>
      </c>
      <c r="I52" s="6">
        <f t="shared" si="13"/>
        <v>0.8117702934352305</v>
      </c>
      <c r="J52" s="6">
        <f t="shared" si="13"/>
        <v>0.633342531897724</v>
      </c>
      <c r="K52" s="6">
        <f t="shared" si="13"/>
        <v>0.2668438238635903</v>
      </c>
    </row>
    <row r="53" spans="1:11" ht="12.75">
      <c r="A53" s="9" t="s">
        <v>29</v>
      </c>
      <c r="B53" s="1">
        <v>2400</v>
      </c>
      <c r="C53" s="4" t="s">
        <v>3</v>
      </c>
      <c r="D53" s="6">
        <f aca="true" t="shared" si="14" ref="D53:K53">D8*($B$52/$B$16)^5*($B$53/$B$20)^3</f>
        <v>6.43875630199782</v>
      </c>
      <c r="E53" s="6">
        <f t="shared" si="14"/>
        <v>5.703260461497595</v>
      </c>
      <c r="F53" s="6">
        <f t="shared" si="14"/>
        <v>5.848369806157214</v>
      </c>
      <c r="G53" s="6">
        <f t="shared" si="14"/>
        <v>5.937531036147931</v>
      </c>
      <c r="H53" s="6">
        <f t="shared" si="14"/>
        <v>6.068952216885876</v>
      </c>
      <c r="I53" s="6">
        <f t="shared" si="14"/>
        <v>6.149556647514147</v>
      </c>
      <c r="J53" s="6">
        <f t="shared" si="14"/>
        <v>6.102014779080609</v>
      </c>
      <c r="K53" s="6">
        <f t="shared" si="14"/>
        <v>6.141751044674206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5017.562219924164</v>
      </c>
      <c r="F57" s="5">
        <f t="shared" si="15"/>
        <v>6952.396833046471</v>
      </c>
      <c r="G57" s="5">
        <f t="shared" si="15"/>
        <v>8729.651621808145</v>
      </c>
      <c r="H57" s="5">
        <f t="shared" si="15"/>
        <v>9731.323964088397</v>
      </c>
      <c r="I57" s="5">
        <f t="shared" si="15"/>
        <v>9768.65781357094</v>
      </c>
      <c r="J57" s="5">
        <f t="shared" si="15"/>
        <v>9889.148208132323</v>
      </c>
      <c r="K57" s="5">
        <f t="shared" si="15"/>
        <v>10529.952971665516</v>
      </c>
    </row>
    <row r="58" spans="1:11" ht="12.75">
      <c r="A58" s="9" t="s">
        <v>27</v>
      </c>
      <c r="B58" s="1">
        <v>22</v>
      </c>
      <c r="C58" s="4" t="s">
        <v>2</v>
      </c>
      <c r="D58" s="6">
        <f>D7*($B$58/$B$16)^2*($B$59/$B$20)^2</f>
        <v>4.591381688466111</v>
      </c>
      <c r="E58" s="6">
        <f aca="true" t="shared" si="16" ref="E58:K58">E7*($B$58/$B$16)^2*($B$59/$B$20)^2</f>
        <v>2.9549082731400134</v>
      </c>
      <c r="F58" s="6">
        <f t="shared" si="16"/>
        <v>2.10598736228415</v>
      </c>
      <c r="G58" s="6">
        <f t="shared" si="16"/>
        <v>1.1583629461026161</v>
      </c>
      <c r="H58" s="6">
        <f t="shared" si="16"/>
        <v>0.9568255700375446</v>
      </c>
      <c r="I58" s="6">
        <f t="shared" si="16"/>
        <v>0.68211253823377</v>
      </c>
      <c r="J58" s="6">
        <f t="shared" si="16"/>
        <v>0.5321836552751708</v>
      </c>
      <c r="K58" s="6">
        <f t="shared" si="16"/>
        <v>0.22422293532982235</v>
      </c>
    </row>
    <row r="59" spans="1:11" ht="12.75">
      <c r="A59" s="9" t="s">
        <v>29</v>
      </c>
      <c r="B59" s="1">
        <v>2200</v>
      </c>
      <c r="C59" s="4" t="s">
        <v>3</v>
      </c>
      <c r="D59" s="6">
        <f aca="true" t="shared" si="17" ref="D59:K59">D8*($B$58/$B$16)^5*($B$59/$B$20)^3</f>
        <v>4.959481850670774</v>
      </c>
      <c r="E59" s="6">
        <f t="shared" si="17"/>
        <v>4.39296277445214</v>
      </c>
      <c r="F59" s="6">
        <f t="shared" si="17"/>
        <v>4.504733918978732</v>
      </c>
      <c r="G59" s="6">
        <f t="shared" si="17"/>
        <v>4.573410769162555</v>
      </c>
      <c r="H59" s="6">
        <f t="shared" si="17"/>
        <v>4.674638542057349</v>
      </c>
      <c r="I59" s="6">
        <f t="shared" si="17"/>
        <v>4.736724477917435</v>
      </c>
      <c r="J59" s="6">
        <f t="shared" si="17"/>
        <v>4.70010513365526</v>
      </c>
      <c r="K59" s="6">
        <f t="shared" si="17"/>
        <v>4.73071217619292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4561.420199931059</v>
      </c>
      <c r="F63" s="5">
        <f t="shared" si="18"/>
        <v>6320.360757314975</v>
      </c>
      <c r="G63" s="5">
        <f t="shared" si="18"/>
        <v>7936.046928916497</v>
      </c>
      <c r="H63" s="5">
        <f t="shared" si="18"/>
        <v>8846.658149171271</v>
      </c>
      <c r="I63" s="5">
        <f t="shared" si="18"/>
        <v>8880.59801233722</v>
      </c>
      <c r="J63" s="5">
        <f t="shared" si="18"/>
        <v>8990.13473466575</v>
      </c>
      <c r="K63" s="5">
        <f t="shared" si="18"/>
        <v>9572.684519695924</v>
      </c>
    </row>
    <row r="64" spans="1:11" ht="12.75">
      <c r="A64" s="9" t="s">
        <v>27</v>
      </c>
      <c r="B64" s="1">
        <v>22</v>
      </c>
      <c r="C64" s="4" t="s">
        <v>2</v>
      </c>
      <c r="D64" s="6">
        <f>D7*($B$64/$B$16)^2*($B$65/$B$20)^2</f>
        <v>3.794530321046374</v>
      </c>
      <c r="E64" s="6">
        <f aca="true" t="shared" si="19" ref="E64:K64">E7*($B$64/$B$16)^2*($B$65/$B$20)^2</f>
        <v>2.442072953008276</v>
      </c>
      <c r="F64" s="6">
        <f t="shared" si="19"/>
        <v>1.740485423375331</v>
      </c>
      <c r="G64" s="6">
        <f t="shared" si="19"/>
        <v>0.9573247488451376</v>
      </c>
      <c r="H64" s="6">
        <f t="shared" si="19"/>
        <v>0.7907649339153263</v>
      </c>
      <c r="I64" s="6">
        <f t="shared" si="19"/>
        <v>0.5637293704411325</v>
      </c>
      <c r="J64" s="6">
        <f t="shared" si="19"/>
        <v>0.43982120270675285</v>
      </c>
      <c r="K64" s="6">
        <f t="shared" si="19"/>
        <v>0.18530821101638215</v>
      </c>
    </row>
    <row r="65" spans="1:11" ht="12.75">
      <c r="A65" s="9" t="s">
        <v>29</v>
      </c>
      <c r="B65" s="1">
        <v>2000</v>
      </c>
      <c r="C65" s="4" t="s">
        <v>3</v>
      </c>
      <c r="D65" s="6">
        <f>D8*($B$64/$B$16)^5*($B$65/$B$20)^3</f>
        <v>3.726132119211702</v>
      </c>
      <c r="E65" s="6">
        <f aca="true" t="shared" si="20" ref="E65:K65">E8*($B$64/$B$16)^5*($B$65/$B$20)^3</f>
        <v>3.300497952255553</v>
      </c>
      <c r="F65" s="6">
        <f t="shared" si="20"/>
        <v>3.3844732674520914</v>
      </c>
      <c r="G65" s="6">
        <f t="shared" si="20"/>
        <v>3.4360712014744976</v>
      </c>
      <c r="H65" s="6">
        <f t="shared" si="20"/>
        <v>3.5121251255126604</v>
      </c>
      <c r="I65" s="6">
        <f t="shared" si="20"/>
        <v>3.558771208052169</v>
      </c>
      <c r="J65" s="6">
        <f t="shared" si="20"/>
        <v>3.5312585527086866</v>
      </c>
      <c r="K65" s="6">
        <f t="shared" si="20"/>
        <v>3.5542540767790545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2000-07-27T19:05:15Z</cp:lastPrinted>
  <dcterms:created xsi:type="dcterms:W3CDTF">1998-01-06T13:15:37Z</dcterms:created>
  <dcterms:modified xsi:type="dcterms:W3CDTF">2006-04-20T19:11:51Z</dcterms:modified>
  <cp:category/>
  <cp:version/>
  <cp:contentType/>
  <cp:contentStatus/>
</cp:coreProperties>
</file>