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0" sheetId="1" r:id="rId1"/>
    <sheet name="datasheet (2)" sheetId="2" r:id="rId2"/>
  </sheets>
  <definedNames>
    <definedName name="_xlnm.Print_Area" localSheetId="0">'20'!$A$1:$K$55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<sst xmlns="http://schemas.openxmlformats.org/spreadsheetml/2006/main" count="78" uniqueCount="40">
  <si>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</si>
  <si>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</si>
  <si>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</si>
  <si>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</si>
  <si>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</si>
  <si>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</si>
  <si>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</si>
  <si>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</si>
  <si>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</si>
  <si>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</si>
  <si>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</si>
  <si>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</si>
  <si>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</si>
  <si>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</si>
  <si>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</si>
  <si>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</si>
  <si>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</si>
  <si>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</si>
  <si>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</si>
  <si>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</si>
  <si>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</si>
  <si>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</si>
  <si>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</si>
  <si>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</si>
  <si>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</si>
  <si>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</si>
  <si>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</si>
  <si>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</si>
  <si>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</si>
  <si>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</si>
  <si>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</si>
  <si>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</si>
  <si>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</si>
  <si>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</si>
  <si>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</si>
  <si>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CW</t>
  </si>
  <si>
    <t>449200-20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</si>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</sst>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.2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7226.699283265814</c:v>
                </c:pt>
                <c:pt idx="2">
                  <c:v>11730.014375</c:v>
                </c:pt>
                <c:pt idx="3">
                  <c:v>15551.907500000001</c:v>
                </c:pt>
                <c:pt idx="4">
                  <c:v>15849.75695095283</c:v>
                </c:pt>
                <c:pt idx="5">
                  <c:v>16464.179487179492</c:v>
                </c:pt>
                <c:pt idx="6">
                  <c:v>16715.651875</c:v>
                </c:pt>
                <c:pt idx="7">
                  <c:v>17590.813241723925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38.45086323366672</c:v>
                </c:pt>
                <c:pt idx="1">
                  <c:v>29.740828335221906</c:v>
                </c:pt>
                <c:pt idx="2">
                  <c:v>29.296875</c:v>
                </c:pt>
                <c:pt idx="3">
                  <c:v>29.296875</c:v>
                </c:pt>
                <c:pt idx="4">
                  <c:v>29.296875</c:v>
                </c:pt>
                <c:pt idx="5">
                  <c:v>29.991969891932158</c:v>
                </c:pt>
                <c:pt idx="6">
                  <c:v>31.99375247917493</c:v>
                </c:pt>
                <c:pt idx="7">
                  <c:v>34.19124451422542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6323.3618728575875</c:v>
                </c:pt>
                <c:pt idx="2">
                  <c:v>10263.762578125</c:v>
                </c:pt>
                <c:pt idx="3">
                  <c:v>13607.919062500001</c:v>
                </c:pt>
                <c:pt idx="4">
                  <c:v>13868.537332083724</c:v>
                </c:pt>
                <c:pt idx="5">
                  <c:v>14406.157051282054</c:v>
                </c:pt>
                <c:pt idx="6">
                  <c:v>14626.195390625</c:v>
                </c:pt>
                <c:pt idx="7">
                  <c:v>15391.961586508434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25.759074392866577</c:v>
                </c:pt>
                <c:pt idx="1">
                  <c:v>19.924031482384986</c:v>
                </c:pt>
                <c:pt idx="2">
                  <c:v>19.626617431640625</c:v>
                </c:pt>
                <c:pt idx="3">
                  <c:v>19.626617431640625</c:v>
                </c:pt>
                <c:pt idx="4">
                  <c:v>19.626617431640625</c:v>
                </c:pt>
                <c:pt idx="5">
                  <c:v>20.092276704946737</c:v>
                </c:pt>
                <c:pt idx="6">
                  <c:v>21.43331464913477</c:v>
                </c:pt>
                <c:pt idx="7">
                  <c:v>22.905462633553356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5420.024462449361</c:v>
                </c:pt>
                <c:pt idx="2">
                  <c:v>8797.510781250001</c:v>
                </c:pt>
                <c:pt idx="3">
                  <c:v>11663.930625</c:v>
                </c:pt>
                <c:pt idx="4">
                  <c:v>11887.317713214621</c:v>
                </c:pt>
                <c:pt idx="5">
                  <c:v>12348.134615384617</c:v>
                </c:pt>
                <c:pt idx="6">
                  <c:v>12536.73890625</c:v>
                </c:pt>
                <c:pt idx="7">
                  <c:v>13193.109931292944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16.22145792670315</c:v>
                </c:pt>
                <c:pt idx="1">
                  <c:v>12.546911953921741</c:v>
                </c:pt>
                <c:pt idx="2">
                  <c:v>12.359619140625</c:v>
                </c:pt>
                <c:pt idx="3">
                  <c:v>12.359619140625</c:v>
                </c:pt>
                <c:pt idx="4">
                  <c:v>12.359619140625</c:v>
                </c:pt>
                <c:pt idx="5">
                  <c:v>12.652862298158878</c:v>
                </c:pt>
                <c:pt idx="6">
                  <c:v>13.497364327151923</c:v>
                </c:pt>
                <c:pt idx="7">
                  <c:v>14.424431279438847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4516.687052041134</c:v>
                </c:pt>
                <c:pt idx="2">
                  <c:v>7331.258984375</c:v>
                </c:pt>
                <c:pt idx="3">
                  <c:v>9719.9421875</c:v>
                </c:pt>
                <c:pt idx="4">
                  <c:v>9906.098094345518</c:v>
                </c:pt>
                <c:pt idx="5">
                  <c:v>10290.112179487181</c:v>
                </c:pt>
                <c:pt idx="6">
                  <c:v>10447.282421875001</c:v>
                </c:pt>
                <c:pt idx="7">
                  <c:v>10994.258276077453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9.387417781656916</c:v>
                </c:pt>
                <c:pt idx="1">
                  <c:v>7.260944417778786</c:v>
                </c:pt>
                <c:pt idx="2">
                  <c:v>7.152557373046875</c:v>
                </c:pt>
                <c:pt idx="3">
                  <c:v>7.152557373046875</c:v>
                </c:pt>
                <c:pt idx="4">
                  <c:v>7.152557373046875</c:v>
                </c:pt>
                <c:pt idx="5">
                  <c:v>7.322258274397499</c:v>
                </c:pt>
                <c:pt idx="6">
                  <c:v>7.810974726361066</c:v>
                </c:pt>
                <c:pt idx="7">
                  <c:v>8.347471805230814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3613.349641632907</c:v>
                </c:pt>
                <c:pt idx="2">
                  <c:v>5865.0071875</c:v>
                </c:pt>
                <c:pt idx="3">
                  <c:v>7775.953750000001</c:v>
                </c:pt>
                <c:pt idx="4">
                  <c:v>7924.878475476415</c:v>
                </c:pt>
                <c:pt idx="5">
                  <c:v>8232.089743589746</c:v>
                </c:pt>
                <c:pt idx="6">
                  <c:v>8357.8259375</c:v>
                </c:pt>
                <c:pt idx="7">
                  <c:v>8795.406620861962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4.80635790420834</c:v>
                </c:pt>
                <c:pt idx="1">
                  <c:v>3.7176035419027382</c:v>
                </c:pt>
                <c:pt idx="2">
                  <c:v>3.662109375</c:v>
                </c:pt>
                <c:pt idx="3">
                  <c:v>3.662109375</c:v>
                </c:pt>
                <c:pt idx="4">
                  <c:v>3.662109375</c:v>
                </c:pt>
                <c:pt idx="5">
                  <c:v>3.7489962364915197</c:v>
                </c:pt>
                <c:pt idx="6">
                  <c:v>3.999219059896866</c:v>
                </c:pt>
                <c:pt idx="7">
                  <c:v>4.273905564278177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2710.0122312246804</c:v>
                </c:pt>
                <c:pt idx="2">
                  <c:v>4398.7553906250005</c:v>
                </c:pt>
                <c:pt idx="3">
                  <c:v>5831.9653125</c:v>
                </c:pt>
                <c:pt idx="4">
                  <c:v>5943.658856607311</c:v>
                </c:pt>
                <c:pt idx="5">
                  <c:v>6174.0673076923085</c:v>
                </c:pt>
                <c:pt idx="6">
                  <c:v>6268.369453125</c:v>
                </c:pt>
                <c:pt idx="7">
                  <c:v>6596.554965646472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2.0276822408378936</c:v>
                </c:pt>
                <c:pt idx="1">
                  <c:v>1.5683639942402177</c:v>
                </c:pt>
                <c:pt idx="2">
                  <c:v>1.544952392578125</c:v>
                </c:pt>
                <c:pt idx="3">
                  <c:v>1.544952392578125</c:v>
                </c:pt>
                <c:pt idx="4">
                  <c:v>1.544952392578125</c:v>
                </c:pt>
                <c:pt idx="5">
                  <c:v>1.5816077872698597</c:v>
                </c:pt>
                <c:pt idx="6">
                  <c:v>1.6871705408939903</c:v>
                </c:pt>
                <c:pt idx="7">
                  <c:v>1.803053909929856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308308"/>
        <c:axId val="15245957"/>
      </c:scatterChart>
      <c:valAx>
        <c:axId val="3730830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15245957"/>
        <c:crosses val="autoZero"/>
        <c:crossBetween val="midCat"/>
        <c:dispUnits/>
        <c:minorUnit val="1000"/>
      </c:valAx>
      <c:valAx>
        <c:axId val="15245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730830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61"/>
          <c:h val="0.74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7226.699283265814</c:v>
                </c:pt>
                <c:pt idx="2">
                  <c:v>11730.014375</c:v>
                </c:pt>
                <c:pt idx="3">
                  <c:v>15551.907500000001</c:v>
                </c:pt>
                <c:pt idx="4">
                  <c:v>15849.75695095283</c:v>
                </c:pt>
                <c:pt idx="5">
                  <c:v>16464.179487179492</c:v>
                </c:pt>
                <c:pt idx="6">
                  <c:v>16715.651875</c:v>
                </c:pt>
                <c:pt idx="7">
                  <c:v>17590.813241723925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10.864110658950775</c:v>
                </c:pt>
                <c:pt idx="1">
                  <c:v>7.038477886428994</c:v>
                </c:pt>
                <c:pt idx="2">
                  <c:v>5.475</c:v>
                </c:pt>
                <c:pt idx="3">
                  <c:v>3.1375</c:v>
                </c:pt>
                <c:pt idx="4">
                  <c:v>2.592129665821199</c:v>
                </c:pt>
                <c:pt idx="5">
                  <c:v>1.8617013995222933</c:v>
                </c:pt>
                <c:pt idx="6">
                  <c:v>1.453125</c:v>
                </c:pt>
                <c:pt idx="7">
                  <c:v>0.6179772869938799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6323.3618728575875</c:v>
                </c:pt>
                <c:pt idx="2">
                  <c:v>10263.762578125</c:v>
                </c:pt>
                <c:pt idx="3">
                  <c:v>13607.919062500001</c:v>
                </c:pt>
                <c:pt idx="4">
                  <c:v>13868.537332083724</c:v>
                </c:pt>
                <c:pt idx="5">
                  <c:v>14406.157051282054</c:v>
                </c:pt>
                <c:pt idx="6">
                  <c:v>14626.195390625</c:v>
                </c:pt>
                <c:pt idx="7">
                  <c:v>15391.961586508434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8.317834723259187</c:v>
                </c:pt>
                <c:pt idx="1">
                  <c:v>5.388834631797199</c:v>
                </c:pt>
                <c:pt idx="2">
                  <c:v>4.191796875</c:v>
                </c:pt>
                <c:pt idx="3">
                  <c:v>2.4021484375</c:v>
                </c:pt>
                <c:pt idx="4">
                  <c:v>1.9845992753943555</c:v>
                </c:pt>
                <c:pt idx="5">
                  <c:v>1.425365134009256</c:v>
                </c:pt>
                <c:pt idx="6">
                  <c:v>1.112548828125</c:v>
                </c:pt>
                <c:pt idx="7">
                  <c:v>0.4731388603546893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5420.024462449361</c:v>
                </c:pt>
                <c:pt idx="2">
                  <c:v>8797.510781250001</c:v>
                </c:pt>
                <c:pt idx="3">
                  <c:v>11663.930625</c:v>
                </c:pt>
                <c:pt idx="4">
                  <c:v>11887.317713214621</c:v>
                </c:pt>
                <c:pt idx="5">
                  <c:v>12348.134615384617</c:v>
                </c:pt>
                <c:pt idx="6">
                  <c:v>12536.73890625</c:v>
                </c:pt>
                <c:pt idx="7">
                  <c:v>13193.109931292944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6.111062245659811</c:v>
                </c:pt>
                <c:pt idx="1">
                  <c:v>3.9591438111163093</c:v>
                </c:pt>
                <c:pt idx="2">
                  <c:v>3.0796875</c:v>
                </c:pt>
                <c:pt idx="3">
                  <c:v>1.76484375</c:v>
                </c:pt>
                <c:pt idx="4">
                  <c:v>1.4580729370244245</c:v>
                </c:pt>
                <c:pt idx="5">
                  <c:v>1.04720703723129</c:v>
                </c:pt>
                <c:pt idx="6">
                  <c:v>0.8173828125</c:v>
                </c:pt>
                <c:pt idx="7">
                  <c:v>0.34761222393405744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4516.687052041134</c:v>
                </c:pt>
                <c:pt idx="2">
                  <c:v>7331.258984375</c:v>
                </c:pt>
                <c:pt idx="3">
                  <c:v>9719.9421875</c:v>
                </c:pt>
                <c:pt idx="4">
                  <c:v>9906.098094345518</c:v>
                </c:pt>
                <c:pt idx="5">
                  <c:v>10290.112179487181</c:v>
                </c:pt>
                <c:pt idx="6">
                  <c:v>10447.282421875001</c:v>
                </c:pt>
                <c:pt idx="7">
                  <c:v>10994.258276077453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4.243793226152646</c:v>
                </c:pt>
                <c:pt idx="1">
                  <c:v>2.749405424386326</c:v>
                </c:pt>
                <c:pt idx="2">
                  <c:v>2.138671875</c:v>
                </c:pt>
                <c:pt idx="3">
                  <c:v>1.2255859375</c:v>
                </c:pt>
                <c:pt idx="4">
                  <c:v>1.012550650711406</c:v>
                </c:pt>
                <c:pt idx="5">
                  <c:v>0.7272271091883958</c:v>
                </c:pt>
                <c:pt idx="6">
                  <c:v>0.567626953125</c:v>
                </c:pt>
                <c:pt idx="7">
                  <c:v>0.24139737773198433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3613.349641632907</c:v>
                </c:pt>
                <c:pt idx="2">
                  <c:v>5865.0071875</c:v>
                </c:pt>
                <c:pt idx="3">
                  <c:v>7775.953750000001</c:v>
                </c:pt>
                <c:pt idx="4">
                  <c:v>7924.878475476415</c:v>
                </c:pt>
                <c:pt idx="5">
                  <c:v>8232.089743589746</c:v>
                </c:pt>
                <c:pt idx="6">
                  <c:v>8357.8259375</c:v>
                </c:pt>
                <c:pt idx="7">
                  <c:v>8795.406620861962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2.7160276647376937</c:v>
                </c:pt>
                <c:pt idx="1">
                  <c:v>1.7596194716072484</c:v>
                </c:pt>
                <c:pt idx="2">
                  <c:v>1.36875</c:v>
                </c:pt>
                <c:pt idx="3">
                  <c:v>0.784375</c:v>
                </c:pt>
                <c:pt idx="4">
                  <c:v>0.6480324164552997</c:v>
                </c:pt>
                <c:pt idx="5">
                  <c:v>0.4654253498805733</c:v>
                </c:pt>
                <c:pt idx="6">
                  <c:v>0.36328125</c:v>
                </c:pt>
                <c:pt idx="7">
                  <c:v>0.15449432174846997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2710.0122312246804</c:v>
                </c:pt>
                <c:pt idx="2">
                  <c:v>4398.7553906250005</c:v>
                </c:pt>
                <c:pt idx="3">
                  <c:v>5831.9653125</c:v>
                </c:pt>
                <c:pt idx="4">
                  <c:v>5943.658856607311</c:v>
                </c:pt>
                <c:pt idx="5">
                  <c:v>6174.0673076923085</c:v>
                </c:pt>
                <c:pt idx="6">
                  <c:v>6268.369453125</c:v>
                </c:pt>
                <c:pt idx="7">
                  <c:v>6596.554965646472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1.5277655614149528</c:v>
                </c:pt>
                <c:pt idx="1">
                  <c:v>0.9897859527790773</c:v>
                </c:pt>
                <c:pt idx="2">
                  <c:v>0.769921875</c:v>
                </c:pt>
                <c:pt idx="3">
                  <c:v>0.4412109375</c:v>
                </c:pt>
                <c:pt idx="4">
                  <c:v>0.36451823425610613</c:v>
                </c:pt>
                <c:pt idx="5">
                  <c:v>0.2618017593078225</c:v>
                </c:pt>
                <c:pt idx="6">
                  <c:v>0.204345703125</c:v>
                </c:pt>
                <c:pt idx="7">
                  <c:v>0.08690305598351436</c:v>
                </c:pt>
              </c:numCache>
            </c:numRef>
          </c:yVal>
          <c:smooth val="0"/>
        </c:ser>
        <c:axId val="63979714"/>
        <c:axId val="26429915"/>
      </c:scatterChart>
      <c:valAx>
        <c:axId val="6397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6429915"/>
        <c:crosses val="autoZero"/>
        <c:crossBetween val="midCat"/>
        <c:dispUnits/>
        <c:minorUnit val="1000"/>
      </c:valAx>
      <c:valAx>
        <c:axId val="26429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6397971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0.068</cdr:y>
    </cdr:from>
    <cdr:to>
      <cdr:x>0.7345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449XXX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20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0.029</cdr:x>
      <cdr:y>0.04075</cdr:y>
    </cdr:from>
    <cdr:to>
      <cdr:x>0.2125</cdr:x>
      <cdr:y>0.238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0.50275</cdr:y>
    </cdr:from>
    <cdr:to>
      <cdr:x>0.5145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2098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20</xdr:row>
      <xdr:rowOff>66675</xdr:rowOff>
    </xdr:from>
    <xdr:to>
      <xdr:col>6</xdr:col>
      <xdr:colOff>590550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86200" y="330517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333375</xdr:colOff>
      <xdr:row>18</xdr:row>
      <xdr:rowOff>66675</xdr:rowOff>
    </xdr:from>
    <xdr:to>
      <xdr:col>8</xdr:col>
      <xdr:colOff>104775</xdr:colOff>
      <xdr:row>19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00575" y="298132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314325</xdr:colOff>
      <xdr:row>16</xdr:row>
      <xdr:rowOff>38100</xdr:rowOff>
    </xdr:from>
    <xdr:to>
      <xdr:col>9</xdr:col>
      <xdr:colOff>133350</xdr:colOff>
      <xdr:row>17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91125" y="262890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295275</xdr:colOff>
      <xdr:row>12</xdr:row>
      <xdr:rowOff>152400</xdr:rowOff>
    </xdr:from>
    <xdr:to>
      <xdr:col>10</xdr:col>
      <xdr:colOff>85725</xdr:colOff>
      <xdr:row>14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81675" y="20955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142875</xdr:colOff>
      <xdr:row>41</xdr:row>
      <xdr:rowOff>104775</xdr:rowOff>
    </xdr:from>
    <xdr:to>
      <xdr:col>1</xdr:col>
      <xdr:colOff>523875</xdr:colOff>
      <xdr:row>42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524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2</xdr:col>
      <xdr:colOff>66675</xdr:colOff>
      <xdr:row>40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04875" y="6315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409575</xdr:colOff>
      <xdr:row>35</xdr:row>
      <xdr:rowOff>142875</xdr:rowOff>
    </xdr:from>
    <xdr:to>
      <xdr:col>2</xdr:col>
      <xdr:colOff>161925</xdr:colOff>
      <xdr:row>36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19175" y="58102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447675</xdr:colOff>
      <xdr:row>32</xdr:row>
      <xdr:rowOff>0</xdr:rowOff>
    </xdr:from>
    <xdr:to>
      <xdr:col>2</xdr:col>
      <xdr:colOff>219075</xdr:colOff>
      <xdr:row>33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5181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28575</xdr:colOff>
      <xdr:row>44</xdr:row>
      <xdr:rowOff>0</xdr:rowOff>
    </xdr:from>
    <xdr:to>
      <xdr:col>1</xdr:col>
      <xdr:colOff>409575</xdr:colOff>
      <xdr:row>45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7124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390525</xdr:colOff>
      <xdr:row>22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048000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457200</xdr:colOff>
      <xdr:row>23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543175" y="3667125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542925</xdr:colOff>
      <xdr:row>45</xdr:row>
      <xdr:rowOff>123825</xdr:rowOff>
    </xdr:from>
    <xdr:to>
      <xdr:col>1</xdr:col>
      <xdr:colOff>314325</xdr:colOff>
      <xdr:row>46</xdr:row>
      <xdr:rowOff>133350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42925" y="7410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workbookViewId="0" topLeftCell="A1">
      <selection activeCell="N30" sqref="N30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I8" sqref="I8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12.7109375" style="0" customWidth="1"/>
  </cols>
  <sheetData>
    <row r="5" spans="1:11" ht="13.5" thickBot="1">
      <c r="A5" s="9" t="s">
        <v>6</v>
      </c>
      <c r="B5" s="10">
        <v>38763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5781.359426612651</v>
      </c>
      <c r="F6" s="5">
        <v>9384.0115</v>
      </c>
      <c r="G6" s="5">
        <v>12441.526000000002</v>
      </c>
      <c r="H6" s="5">
        <v>12679.805560762263</v>
      </c>
      <c r="I6" s="5">
        <v>13171.343589743592</v>
      </c>
      <c r="J6" s="5">
        <v>13372.5215</v>
      </c>
      <c r="K6" s="5">
        <v>14072.65059337914</v>
      </c>
    </row>
    <row r="7" spans="1:11" ht="12.75">
      <c r="A7" s="9" t="s">
        <v>8</v>
      </c>
      <c r="B7" s="10" t="s">
        <v>30</v>
      </c>
      <c r="C7" t="s">
        <v>34</v>
      </c>
      <c r="D7">
        <v>6.953030821728496</v>
      </c>
      <c r="E7">
        <v>4.504625847314556</v>
      </c>
      <c r="F7">
        <v>3.504</v>
      </c>
      <c r="G7">
        <v>2.008</v>
      </c>
      <c r="H7">
        <v>1.6589629861255675</v>
      </c>
      <c r="I7">
        <v>1.1914888956942677</v>
      </c>
      <c r="J7">
        <v>0.93</v>
      </c>
      <c r="K7">
        <v>0.39550546367608314</v>
      </c>
    </row>
    <row r="8" spans="1:11" ht="12.75">
      <c r="A8" s="9" t="s">
        <v>9</v>
      </c>
      <c r="B8" s="11">
        <v>845</v>
      </c>
      <c r="C8" s="4" t="s">
        <v>3</v>
      </c>
      <c r="D8" s="6">
        <v>19.686841975637364</v>
      </c>
      <c r="E8" s="6">
        <v>15.227304107633616</v>
      </c>
      <c r="F8" s="6">
        <v>15</v>
      </c>
      <c r="G8" s="6">
        <v>15</v>
      </c>
      <c r="H8" s="6">
        <v>15</v>
      </c>
      <c r="I8" s="6">
        <v>15.355888584669264</v>
      </c>
      <c r="J8" s="6">
        <v>16.380801269337564</v>
      </c>
      <c r="K8" s="6">
        <v>17.505917191283412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0.26936814259176783</v>
      </c>
      <c r="F9" s="7">
        <v>0.3491622935427102</v>
      </c>
      <c r="G9" s="7">
        <v>0.33475710141630544</v>
      </c>
      <c r="H9" s="7">
        <v>0.24830138073810804</v>
      </c>
      <c r="I9" s="7">
        <v>0.16096286143706684</v>
      </c>
      <c r="J9" s="7">
        <v>0.11957535254267274</v>
      </c>
      <c r="K9" s="7">
        <v>0.05007536004083346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6.953030821728496</v>
      </c>
      <c r="E10" s="6">
        <v>5.102677351031103</v>
      </c>
      <c r="F10" s="6">
        <v>5.079635324640175</v>
      </c>
      <c r="G10" s="6">
        <v>4.777656748966887</v>
      </c>
      <c r="H10" s="6">
        <v>4.535724327436323</v>
      </c>
      <c r="I10" s="6">
        <v>4.295611055063625</v>
      </c>
      <c r="J10" s="6">
        <v>4.1296704892118985</v>
      </c>
      <c r="K10" s="6">
        <v>3.9389892976246537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0.3051304962679067</v>
      </c>
      <c r="F11" s="7">
        <v>0.5061692694954146</v>
      </c>
      <c r="G11" s="7">
        <v>0.7964912972341655</v>
      </c>
      <c r="H11" s="7">
        <v>0.6788738643169588</v>
      </c>
      <c r="I11" s="7">
        <v>0.5803107771649418</v>
      </c>
      <c r="J11" s="7">
        <v>0.5309750587447146</v>
      </c>
      <c r="K11" s="7">
        <v>0.4987195510327713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116.0203671024109</v>
      </c>
      <c r="E12" s="8">
        <v>112.9390130612201</v>
      </c>
      <c r="F12" s="8">
        <v>111</v>
      </c>
      <c r="G12" s="8">
        <v>113</v>
      </c>
      <c r="H12" s="8">
        <v>111.99321520878868</v>
      </c>
      <c r="I12" s="8">
        <v>111.0135759454845</v>
      </c>
      <c r="J12" s="8">
        <v>111</v>
      </c>
      <c r="K12" s="8">
        <v>110.98643253683126</v>
      </c>
    </row>
    <row r="13" spans="1:11" ht="12.75">
      <c r="A13" s="9" t="s">
        <v>14</v>
      </c>
      <c r="B13" s="1" t="s">
        <v>32</v>
      </c>
      <c r="C13" s="4" t="s">
        <v>33</v>
      </c>
      <c r="D13">
        <v>-1.87</v>
      </c>
      <c r="E13">
        <v>-0.35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70</v>
      </c>
      <c r="E14">
        <v>57</v>
      </c>
      <c r="F14">
        <v>52</v>
      </c>
      <c r="G14">
        <v>43</v>
      </c>
      <c r="H14">
        <v>46</v>
      </c>
      <c r="I14">
        <v>50</v>
      </c>
      <c r="J14">
        <v>51</v>
      </c>
      <c r="K14">
        <v>53</v>
      </c>
    </row>
    <row r="15" spans="1:2" ht="12.75">
      <c r="A15" s="9" t="s">
        <v>16</v>
      </c>
      <c r="B15" s="1">
        <v>10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35</v>
      </c>
    </row>
    <row r="18" spans="1:2" ht="12.75">
      <c r="A18" s="9" t="s">
        <v>19</v>
      </c>
      <c r="B18" s="1">
        <v>2.312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3200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7226.699283265814</v>
      </c>
      <c r="F27" s="5">
        <f t="shared" si="0"/>
        <v>11730.014375</v>
      </c>
      <c r="G27" s="5">
        <f t="shared" si="0"/>
        <v>15551.907500000001</v>
      </c>
      <c r="H27" s="5">
        <f t="shared" si="0"/>
        <v>15849.75695095283</v>
      </c>
      <c r="I27" s="5">
        <f t="shared" si="0"/>
        <v>16464.179487179492</v>
      </c>
      <c r="J27" s="5">
        <f t="shared" si="0"/>
        <v>16715.651875</v>
      </c>
      <c r="K27" s="5">
        <f t="shared" si="0"/>
        <v>17590.813241723925</v>
      </c>
    </row>
    <row r="28" spans="1:11" ht="12.75">
      <c r="A28" s="9" t="s">
        <v>27</v>
      </c>
      <c r="B28" s="1">
        <v>20</v>
      </c>
      <c r="C28" s="4" t="s">
        <v>2</v>
      </c>
      <c r="D28" s="6">
        <f>D7*($B$28/$B$16)^2*($B$29/$B$20)^2</f>
        <v>10.864110658950775</v>
      </c>
      <c r="E28" s="6">
        <f aca="true" t="shared" si="1" ref="E28:K28">E7*($B$28/$B$16)^2*($B$29/$B$20)^2</f>
        <v>7.038477886428994</v>
      </c>
      <c r="F28" s="6">
        <f t="shared" si="1"/>
        <v>5.475</v>
      </c>
      <c r="G28" s="6">
        <f t="shared" si="1"/>
        <v>3.1375</v>
      </c>
      <c r="H28" s="6">
        <f t="shared" si="1"/>
        <v>2.592129665821199</v>
      </c>
      <c r="I28" s="6">
        <f t="shared" si="1"/>
        <v>1.8617013995222933</v>
      </c>
      <c r="J28" s="6">
        <f t="shared" si="1"/>
        <v>1.453125</v>
      </c>
      <c r="K28" s="6">
        <f t="shared" si="1"/>
        <v>0.6179772869938799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K29">D8*($B$28/$B$16)^5*($B$29/$B$20)^3</f>
        <v>38.45086323366672</v>
      </c>
      <c r="E29" s="6">
        <f t="shared" si="2"/>
        <v>29.740828335221906</v>
      </c>
      <c r="F29" s="6">
        <f t="shared" si="2"/>
        <v>29.296875</v>
      </c>
      <c r="G29" s="6">
        <f t="shared" si="2"/>
        <v>29.296875</v>
      </c>
      <c r="H29" s="6">
        <f t="shared" si="2"/>
        <v>29.296875</v>
      </c>
      <c r="I29" s="6">
        <f t="shared" si="2"/>
        <v>29.991969891932158</v>
      </c>
      <c r="J29" s="6">
        <f t="shared" si="2"/>
        <v>31.99375247917493</v>
      </c>
      <c r="K29" s="6">
        <f t="shared" si="2"/>
        <v>34.19124451422542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6323.3618728575875</v>
      </c>
      <c r="F33" s="5">
        <f t="shared" si="3"/>
        <v>10263.762578125</v>
      </c>
      <c r="G33" s="5">
        <f t="shared" si="3"/>
        <v>13607.919062500001</v>
      </c>
      <c r="H33" s="5">
        <f t="shared" si="3"/>
        <v>13868.537332083724</v>
      </c>
      <c r="I33" s="5">
        <f t="shared" si="3"/>
        <v>14406.157051282054</v>
      </c>
      <c r="J33" s="5">
        <f t="shared" si="3"/>
        <v>14626.195390625</v>
      </c>
      <c r="K33" s="5">
        <f t="shared" si="3"/>
        <v>15391.961586508434</v>
      </c>
    </row>
    <row r="34" spans="1:11" ht="12.75">
      <c r="A34" s="9" t="s">
        <v>27</v>
      </c>
      <c r="B34" s="1">
        <v>20</v>
      </c>
      <c r="C34" s="4" t="s">
        <v>2</v>
      </c>
      <c r="D34" s="6">
        <f>D7*($B$34/$B$16)^2*($B$35/$B$20)^2</f>
        <v>8.317834723259187</v>
      </c>
      <c r="E34" s="6">
        <f aca="true" t="shared" si="4" ref="E34:K34">E7*($B$34/$B$16)^2*($B$35/$B$20)^2</f>
        <v>5.388834631797199</v>
      </c>
      <c r="F34" s="6">
        <f t="shared" si="4"/>
        <v>4.191796875</v>
      </c>
      <c r="G34" s="6">
        <f t="shared" si="4"/>
        <v>2.4021484375</v>
      </c>
      <c r="H34" s="6">
        <f t="shared" si="4"/>
        <v>1.9845992753943555</v>
      </c>
      <c r="I34" s="6">
        <f t="shared" si="4"/>
        <v>1.425365134009256</v>
      </c>
      <c r="J34" s="6">
        <f t="shared" si="4"/>
        <v>1.112548828125</v>
      </c>
      <c r="K34" s="6">
        <f t="shared" si="4"/>
        <v>0.4731388603546893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25.759074392866577</v>
      </c>
      <c r="E35" s="6">
        <f t="shared" si="5"/>
        <v>19.924031482384986</v>
      </c>
      <c r="F35" s="6">
        <f t="shared" si="5"/>
        <v>19.626617431640625</v>
      </c>
      <c r="G35" s="6">
        <f t="shared" si="5"/>
        <v>19.626617431640625</v>
      </c>
      <c r="H35" s="6">
        <f t="shared" si="5"/>
        <v>19.626617431640625</v>
      </c>
      <c r="I35" s="6">
        <f t="shared" si="5"/>
        <v>20.092276704946737</v>
      </c>
      <c r="J35" s="6">
        <f t="shared" si="5"/>
        <v>21.43331464913477</v>
      </c>
      <c r="K35" s="6">
        <f t="shared" si="5"/>
        <v>22.905462633553356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5420.024462449361</v>
      </c>
      <c r="F39" s="5">
        <f t="shared" si="6"/>
        <v>8797.510781250001</v>
      </c>
      <c r="G39" s="5">
        <f t="shared" si="6"/>
        <v>11663.930625</v>
      </c>
      <c r="H39" s="5">
        <f t="shared" si="6"/>
        <v>11887.317713214621</v>
      </c>
      <c r="I39" s="5">
        <f t="shared" si="6"/>
        <v>12348.134615384617</v>
      </c>
      <c r="J39" s="5">
        <f t="shared" si="6"/>
        <v>12536.73890625</v>
      </c>
      <c r="K39" s="5">
        <f t="shared" si="6"/>
        <v>13193.109931292944</v>
      </c>
    </row>
    <row r="40" spans="1:11" ht="12.75">
      <c r="A40" s="9" t="s">
        <v>27</v>
      </c>
      <c r="B40" s="1">
        <v>20</v>
      </c>
      <c r="C40" s="4" t="s">
        <v>2</v>
      </c>
      <c r="D40" s="6">
        <f>D7*($B$40/$B$16)^2*($B$41/$B$20)^2</f>
        <v>6.111062245659811</v>
      </c>
      <c r="E40" s="6">
        <f aca="true" t="shared" si="7" ref="E40:K40">E7*($B$40/$B$16)^2*($B$41/$B$20)^2</f>
        <v>3.9591438111163093</v>
      </c>
      <c r="F40" s="6">
        <f t="shared" si="7"/>
        <v>3.0796875</v>
      </c>
      <c r="G40" s="6">
        <f t="shared" si="7"/>
        <v>1.76484375</v>
      </c>
      <c r="H40" s="6">
        <f t="shared" si="7"/>
        <v>1.4580729370244245</v>
      </c>
      <c r="I40" s="6">
        <f t="shared" si="7"/>
        <v>1.04720703723129</v>
      </c>
      <c r="J40" s="6">
        <f t="shared" si="7"/>
        <v>0.8173828125</v>
      </c>
      <c r="K40" s="6">
        <f t="shared" si="7"/>
        <v>0.34761222393405744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16.22145792670315</v>
      </c>
      <c r="E41" s="6">
        <f t="shared" si="8"/>
        <v>12.546911953921741</v>
      </c>
      <c r="F41" s="6">
        <f t="shared" si="8"/>
        <v>12.359619140625</v>
      </c>
      <c r="G41" s="6">
        <f t="shared" si="8"/>
        <v>12.359619140625</v>
      </c>
      <c r="H41" s="6">
        <f t="shared" si="8"/>
        <v>12.359619140625</v>
      </c>
      <c r="I41" s="6">
        <f t="shared" si="8"/>
        <v>12.652862298158878</v>
      </c>
      <c r="J41" s="6">
        <f t="shared" si="8"/>
        <v>13.497364327151923</v>
      </c>
      <c r="K41" s="6">
        <f t="shared" si="8"/>
        <v>14.424431279438847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4516.687052041134</v>
      </c>
      <c r="F45" s="5">
        <f t="shared" si="9"/>
        <v>7331.258984375</v>
      </c>
      <c r="G45" s="5">
        <f t="shared" si="9"/>
        <v>9719.9421875</v>
      </c>
      <c r="H45" s="5">
        <f t="shared" si="9"/>
        <v>9906.098094345518</v>
      </c>
      <c r="I45" s="5">
        <f t="shared" si="9"/>
        <v>10290.112179487181</v>
      </c>
      <c r="J45" s="5">
        <f t="shared" si="9"/>
        <v>10447.282421875001</v>
      </c>
      <c r="K45" s="5">
        <f t="shared" si="9"/>
        <v>10994.258276077453</v>
      </c>
    </row>
    <row r="46" spans="1:11" ht="12.75">
      <c r="A46" s="9" t="s">
        <v>27</v>
      </c>
      <c r="B46" s="1">
        <v>20</v>
      </c>
      <c r="C46" s="4" t="s">
        <v>2</v>
      </c>
      <c r="D46" s="6">
        <f>D7*($B$46/$B$16)^2*($B$47/$B$20)^2</f>
        <v>4.243793226152646</v>
      </c>
      <c r="E46" s="6">
        <f aca="true" t="shared" si="10" ref="E46:K46">E7*($B$46/$B$16)^2*($B$47/$B$20)^2</f>
        <v>2.749405424386326</v>
      </c>
      <c r="F46" s="6">
        <f t="shared" si="10"/>
        <v>2.138671875</v>
      </c>
      <c r="G46" s="6">
        <f t="shared" si="10"/>
        <v>1.2255859375</v>
      </c>
      <c r="H46" s="6">
        <f t="shared" si="10"/>
        <v>1.012550650711406</v>
      </c>
      <c r="I46" s="6">
        <f t="shared" si="10"/>
        <v>0.7272271091883958</v>
      </c>
      <c r="J46" s="6">
        <f t="shared" si="10"/>
        <v>0.567626953125</v>
      </c>
      <c r="K46" s="6">
        <f t="shared" si="10"/>
        <v>0.24139737773198433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9.387417781656916</v>
      </c>
      <c r="E47" s="6">
        <f t="shared" si="11"/>
        <v>7.260944417778786</v>
      </c>
      <c r="F47" s="6">
        <f t="shared" si="11"/>
        <v>7.152557373046875</v>
      </c>
      <c r="G47" s="6">
        <f t="shared" si="11"/>
        <v>7.152557373046875</v>
      </c>
      <c r="H47" s="6">
        <f t="shared" si="11"/>
        <v>7.152557373046875</v>
      </c>
      <c r="I47" s="6">
        <f t="shared" si="11"/>
        <v>7.322258274397499</v>
      </c>
      <c r="J47" s="6">
        <f t="shared" si="11"/>
        <v>7.810974726361066</v>
      </c>
      <c r="K47" s="6">
        <f t="shared" si="11"/>
        <v>8.347471805230814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3613.349641632907</v>
      </c>
      <c r="F51" s="5">
        <f t="shared" si="12"/>
        <v>5865.0071875</v>
      </c>
      <c r="G51" s="5">
        <f t="shared" si="12"/>
        <v>7775.953750000001</v>
      </c>
      <c r="H51" s="5">
        <f t="shared" si="12"/>
        <v>7924.878475476415</v>
      </c>
      <c r="I51" s="5">
        <f t="shared" si="12"/>
        <v>8232.089743589746</v>
      </c>
      <c r="J51" s="5">
        <f t="shared" si="12"/>
        <v>8357.8259375</v>
      </c>
      <c r="K51" s="5">
        <f t="shared" si="12"/>
        <v>8795.406620861962</v>
      </c>
    </row>
    <row r="52" spans="1:11" ht="12.75">
      <c r="A52" s="9" t="s">
        <v>27</v>
      </c>
      <c r="B52" s="1">
        <v>20</v>
      </c>
      <c r="C52" s="4" t="s">
        <v>2</v>
      </c>
      <c r="D52" s="6">
        <f>D7*($B$52/$B$16)^2*($B$53/$B$20)^2</f>
        <v>2.7160276647376937</v>
      </c>
      <c r="E52" s="6">
        <f aca="true" t="shared" si="13" ref="E52:K52">E7*($B$52/$B$16)^2*($B$53/$B$20)^2</f>
        <v>1.7596194716072484</v>
      </c>
      <c r="F52" s="6">
        <f t="shared" si="13"/>
        <v>1.36875</v>
      </c>
      <c r="G52" s="6">
        <f t="shared" si="13"/>
        <v>0.784375</v>
      </c>
      <c r="H52" s="6">
        <f t="shared" si="13"/>
        <v>0.6480324164552997</v>
      </c>
      <c r="I52" s="6">
        <f t="shared" si="13"/>
        <v>0.4654253498805733</v>
      </c>
      <c r="J52" s="6">
        <f t="shared" si="13"/>
        <v>0.36328125</v>
      </c>
      <c r="K52" s="6">
        <f t="shared" si="13"/>
        <v>0.15449432174846997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4.80635790420834</v>
      </c>
      <c r="E53" s="6">
        <f t="shared" si="14"/>
        <v>3.7176035419027382</v>
      </c>
      <c r="F53" s="6">
        <f t="shared" si="14"/>
        <v>3.662109375</v>
      </c>
      <c r="G53" s="6">
        <f t="shared" si="14"/>
        <v>3.662109375</v>
      </c>
      <c r="H53" s="6">
        <f t="shared" si="14"/>
        <v>3.662109375</v>
      </c>
      <c r="I53" s="6">
        <f t="shared" si="14"/>
        <v>3.7489962364915197</v>
      </c>
      <c r="J53" s="6">
        <f t="shared" si="14"/>
        <v>3.999219059896866</v>
      </c>
      <c r="K53" s="6">
        <f t="shared" si="14"/>
        <v>4.273905564278177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2710.0122312246804</v>
      </c>
      <c r="F57" s="5">
        <f t="shared" si="15"/>
        <v>4398.7553906250005</v>
      </c>
      <c r="G57" s="5">
        <f t="shared" si="15"/>
        <v>5831.9653125</v>
      </c>
      <c r="H57" s="5">
        <f t="shared" si="15"/>
        <v>5943.658856607311</v>
      </c>
      <c r="I57" s="5">
        <f t="shared" si="15"/>
        <v>6174.0673076923085</v>
      </c>
      <c r="J57" s="5">
        <f t="shared" si="15"/>
        <v>6268.369453125</v>
      </c>
      <c r="K57" s="5">
        <f t="shared" si="15"/>
        <v>6596.554965646472</v>
      </c>
    </row>
    <row r="58" spans="1:11" ht="12.75">
      <c r="A58" s="9" t="s">
        <v>27</v>
      </c>
      <c r="B58" s="1">
        <v>20</v>
      </c>
      <c r="C58" s="4" t="s">
        <v>2</v>
      </c>
      <c r="D58" s="6">
        <f>D7*($B$58/$B$16)^2*($B$59/$B$20)^2</f>
        <v>1.5277655614149528</v>
      </c>
      <c r="E58" s="6">
        <f aca="true" t="shared" si="16" ref="E58:K58">E7*($B$58/$B$16)^2*($B$59/$B$20)^2</f>
        <v>0.9897859527790773</v>
      </c>
      <c r="F58" s="6">
        <f t="shared" si="16"/>
        <v>0.769921875</v>
      </c>
      <c r="G58" s="6">
        <f t="shared" si="16"/>
        <v>0.4412109375</v>
      </c>
      <c r="H58" s="6">
        <f t="shared" si="16"/>
        <v>0.36451823425610613</v>
      </c>
      <c r="I58" s="6">
        <f t="shared" si="16"/>
        <v>0.2618017593078225</v>
      </c>
      <c r="J58" s="6">
        <f t="shared" si="16"/>
        <v>0.204345703125</v>
      </c>
      <c r="K58" s="6">
        <f t="shared" si="16"/>
        <v>0.08690305598351436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2.0276822408378936</v>
      </c>
      <c r="E59" s="6">
        <f t="shared" si="17"/>
        <v>1.5683639942402177</v>
      </c>
      <c r="F59" s="6">
        <f t="shared" si="17"/>
        <v>1.544952392578125</v>
      </c>
      <c r="G59" s="6">
        <f t="shared" si="17"/>
        <v>1.544952392578125</v>
      </c>
      <c r="H59" s="6">
        <f t="shared" si="17"/>
        <v>1.544952392578125</v>
      </c>
      <c r="I59" s="6">
        <f t="shared" si="17"/>
        <v>1.5816077872698597</v>
      </c>
      <c r="J59" s="6">
        <f t="shared" si="17"/>
        <v>1.6871705408939903</v>
      </c>
      <c r="K59" s="6">
        <f t="shared" si="17"/>
        <v>1.803053909929856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2000-07-28T15:25:39Z</cp:lastPrinted>
  <dcterms:created xsi:type="dcterms:W3CDTF">1998-01-06T13:15:37Z</dcterms:created>
  <dcterms:modified xsi:type="dcterms:W3CDTF">2008-05-02T19:44:37Z</dcterms:modified>
  <cp:category/>
  <cp:version/>
  <cp:contentType/>
  <cp:contentStatus/>
</cp:coreProperties>
</file>